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iso\Documents\Professionnel\eRUN\pHARe\Questionnaire d'auto-évaluation\"/>
    </mc:Choice>
  </mc:AlternateContent>
  <xr:revisionPtr revIDLastSave="0" documentId="13_ncr:1_{F2579A1F-B848-4F31-A4DE-98974B6BA0BF}" xr6:coauthVersionLast="47" xr6:coauthVersionMax="47" xr10:uidLastSave="{00000000-0000-0000-0000-000000000000}"/>
  <bookViews>
    <workbookView xWindow="-120" yWindow="-120" windowWidth="20730" windowHeight="11040" activeTab="3" xr2:uid="{DE807B3A-1DBB-4F17-B98F-017B0D82A62B}"/>
  </bookViews>
  <sheets>
    <sheet name="Consignes" sheetId="2" r:id="rId1"/>
    <sheet name="Résultats" sheetId="1" r:id="rId2"/>
    <sheet name="INDEX" sheetId="4" state="hidden" r:id="rId3"/>
    <sheet name="ANALYSE" sheetId="3" r:id="rId4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3" l="1"/>
  <c r="D3" i="3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J320" i="1" s="1"/>
  <c r="G319" i="1"/>
  <c r="G318" i="1"/>
  <c r="G317" i="1"/>
  <c r="G316" i="1"/>
  <c r="G315" i="1"/>
  <c r="G314" i="1"/>
  <c r="G313" i="1"/>
  <c r="G312" i="1"/>
  <c r="J312" i="1" s="1"/>
  <c r="G311" i="1"/>
  <c r="G310" i="1"/>
  <c r="G309" i="1"/>
  <c r="G308" i="1"/>
  <c r="J308" i="1" s="1"/>
  <c r="G307" i="1"/>
  <c r="G306" i="1"/>
  <c r="G305" i="1"/>
  <c r="G304" i="1"/>
  <c r="J304" i="1" s="1"/>
  <c r="G303" i="1"/>
  <c r="G302" i="1"/>
  <c r="G301" i="1"/>
  <c r="G300" i="1"/>
  <c r="J300" i="1" s="1"/>
  <c r="G299" i="1"/>
  <c r="G298" i="1"/>
  <c r="G297" i="1"/>
  <c r="G296" i="1"/>
  <c r="J296" i="1" s="1"/>
  <c r="G295" i="1"/>
  <c r="G294" i="1"/>
  <c r="G293" i="1"/>
  <c r="G292" i="1"/>
  <c r="G291" i="1"/>
  <c r="G290" i="1"/>
  <c r="G289" i="1"/>
  <c r="G288" i="1"/>
  <c r="J288" i="1" s="1"/>
  <c r="G287" i="1"/>
  <c r="G286" i="1"/>
  <c r="G285" i="1"/>
  <c r="G284" i="1"/>
  <c r="J284" i="1" s="1"/>
  <c r="G283" i="1"/>
  <c r="G282" i="1"/>
  <c r="G281" i="1"/>
  <c r="G280" i="1"/>
  <c r="J280" i="1" s="1"/>
  <c r="G279" i="1"/>
  <c r="G278" i="1"/>
  <c r="G277" i="1"/>
  <c r="G276" i="1"/>
  <c r="J276" i="1" s="1"/>
  <c r="G275" i="1"/>
  <c r="G274" i="1"/>
  <c r="G273" i="1"/>
  <c r="G272" i="1"/>
  <c r="G271" i="1"/>
  <c r="G270" i="1"/>
  <c r="G269" i="1"/>
  <c r="G268" i="1"/>
  <c r="G267" i="1"/>
  <c r="G266" i="1"/>
  <c r="G265" i="1"/>
  <c r="G264" i="1"/>
  <c r="J264" i="1" s="1"/>
  <c r="G263" i="1"/>
  <c r="G262" i="1"/>
  <c r="G261" i="1"/>
  <c r="G260" i="1"/>
  <c r="J260" i="1" s="1"/>
  <c r="G259" i="1"/>
  <c r="G258" i="1"/>
  <c r="G257" i="1"/>
  <c r="G256" i="1"/>
  <c r="J256" i="1" s="1"/>
  <c r="G255" i="1"/>
  <c r="G254" i="1"/>
  <c r="G253" i="1"/>
  <c r="G252" i="1"/>
  <c r="G251" i="1"/>
  <c r="G250" i="1"/>
  <c r="G249" i="1"/>
  <c r="G248" i="1"/>
  <c r="J248" i="1" s="1"/>
  <c r="G247" i="1"/>
  <c r="G246" i="1"/>
  <c r="G245" i="1"/>
  <c r="G244" i="1"/>
  <c r="J244" i="1" s="1"/>
  <c r="G243" i="1"/>
  <c r="G242" i="1"/>
  <c r="G241" i="1"/>
  <c r="G240" i="1"/>
  <c r="J240" i="1" s="1"/>
  <c r="G239" i="1"/>
  <c r="G238" i="1"/>
  <c r="G237" i="1"/>
  <c r="G236" i="1"/>
  <c r="J236" i="1" s="1"/>
  <c r="G235" i="1"/>
  <c r="G234" i="1"/>
  <c r="G233" i="1"/>
  <c r="G232" i="1"/>
  <c r="J232" i="1" s="1"/>
  <c r="G231" i="1"/>
  <c r="G230" i="1"/>
  <c r="G229" i="1"/>
  <c r="G228" i="1"/>
  <c r="G227" i="1"/>
  <c r="G226" i="1"/>
  <c r="G225" i="1"/>
  <c r="G224" i="1"/>
  <c r="J224" i="1" s="1"/>
  <c r="G223" i="1"/>
  <c r="G222" i="1"/>
  <c r="G221" i="1"/>
  <c r="G220" i="1"/>
  <c r="J220" i="1" s="1"/>
  <c r="G219" i="1"/>
  <c r="G218" i="1"/>
  <c r="G217" i="1"/>
  <c r="G216" i="1"/>
  <c r="J216" i="1" s="1"/>
  <c r="G215" i="1"/>
  <c r="G214" i="1"/>
  <c r="G213" i="1"/>
  <c r="G212" i="1"/>
  <c r="J212" i="1" s="1"/>
  <c r="G211" i="1"/>
  <c r="G210" i="1"/>
  <c r="G209" i="1"/>
  <c r="G208" i="1"/>
  <c r="G207" i="1"/>
  <c r="G206" i="1"/>
  <c r="G205" i="1"/>
  <c r="G204" i="1"/>
  <c r="G203" i="1"/>
  <c r="G202" i="1"/>
  <c r="G201" i="1"/>
  <c r="G200" i="1"/>
  <c r="J200" i="1" s="1"/>
  <c r="G199" i="1"/>
  <c r="G198" i="1"/>
  <c r="G197" i="1"/>
  <c r="G196" i="1"/>
  <c r="G195" i="1"/>
  <c r="G194" i="1"/>
  <c r="G193" i="1"/>
  <c r="G192" i="1"/>
  <c r="I192" i="1" s="1"/>
  <c r="G191" i="1"/>
  <c r="G190" i="1"/>
  <c r="G189" i="1"/>
  <c r="G188" i="1"/>
  <c r="G187" i="1"/>
  <c r="G186" i="1"/>
  <c r="G185" i="1"/>
  <c r="G184" i="1"/>
  <c r="I184" i="1" s="1"/>
  <c r="G183" i="1"/>
  <c r="G182" i="1"/>
  <c r="G181" i="1"/>
  <c r="G180" i="1"/>
  <c r="I180" i="1" s="1"/>
  <c r="G179" i="1"/>
  <c r="G178" i="1"/>
  <c r="G177" i="1"/>
  <c r="G176" i="1"/>
  <c r="I176" i="1" s="1"/>
  <c r="G175" i="1"/>
  <c r="G174" i="1"/>
  <c r="G173" i="1"/>
  <c r="G172" i="1"/>
  <c r="I172" i="1" s="1"/>
  <c r="G171" i="1"/>
  <c r="G170" i="1"/>
  <c r="G169" i="1"/>
  <c r="G168" i="1"/>
  <c r="I168" i="1" s="1"/>
  <c r="G167" i="1"/>
  <c r="G166" i="1"/>
  <c r="G165" i="1"/>
  <c r="G164" i="1"/>
  <c r="I164" i="1" s="1"/>
  <c r="G163" i="1"/>
  <c r="G162" i="1"/>
  <c r="G161" i="1"/>
  <c r="G160" i="1"/>
  <c r="G159" i="1"/>
  <c r="G158" i="1"/>
  <c r="G157" i="1"/>
  <c r="G156" i="1"/>
  <c r="I156" i="1" s="1"/>
  <c r="G155" i="1"/>
  <c r="G154" i="1"/>
  <c r="G153" i="1"/>
  <c r="G152" i="1"/>
  <c r="J152" i="1" s="1"/>
  <c r="G151" i="1"/>
  <c r="G150" i="1"/>
  <c r="G149" i="1"/>
  <c r="G148" i="1"/>
  <c r="I148" i="1" s="1"/>
  <c r="G147" i="1"/>
  <c r="G146" i="1"/>
  <c r="G145" i="1"/>
  <c r="G144" i="1"/>
  <c r="J144" i="1" s="1"/>
  <c r="G143" i="1"/>
  <c r="G142" i="1"/>
  <c r="G141" i="1"/>
  <c r="J141" i="1" s="1"/>
  <c r="G140" i="1"/>
  <c r="I140" i="1" s="1"/>
  <c r="G139" i="1"/>
  <c r="G138" i="1"/>
  <c r="G137" i="1"/>
  <c r="J137" i="1" s="1"/>
  <c r="G136" i="1"/>
  <c r="J136" i="1" s="1"/>
  <c r="G135" i="1"/>
  <c r="G134" i="1"/>
  <c r="G133" i="1"/>
  <c r="G132" i="1"/>
  <c r="I132" i="1" s="1"/>
  <c r="G131" i="1"/>
  <c r="G130" i="1"/>
  <c r="G129" i="1"/>
  <c r="G128" i="1"/>
  <c r="J128" i="1" s="1"/>
  <c r="G127" i="1"/>
  <c r="G126" i="1"/>
  <c r="G125" i="1"/>
  <c r="J125" i="1" s="1"/>
  <c r="G124" i="1"/>
  <c r="G123" i="1"/>
  <c r="G122" i="1"/>
  <c r="G121" i="1"/>
  <c r="G120" i="1"/>
  <c r="J120" i="1" s="1"/>
  <c r="G119" i="1"/>
  <c r="G118" i="1"/>
  <c r="G117" i="1"/>
  <c r="J117" i="1" s="1"/>
  <c r="G116" i="1"/>
  <c r="G115" i="1"/>
  <c r="G114" i="1"/>
  <c r="G113" i="1"/>
  <c r="J113" i="1" s="1"/>
  <c r="G112" i="1"/>
  <c r="J112" i="1" s="1"/>
  <c r="G111" i="1"/>
  <c r="G110" i="1"/>
  <c r="G109" i="1"/>
  <c r="G108" i="1"/>
  <c r="I108" i="1" s="1"/>
  <c r="G107" i="1"/>
  <c r="G106" i="1"/>
  <c r="G105" i="1"/>
  <c r="G104" i="1"/>
  <c r="I104" i="1" s="1"/>
  <c r="G103" i="1"/>
  <c r="G102" i="1"/>
  <c r="G101" i="1"/>
  <c r="G100" i="1"/>
  <c r="I100" i="1" s="1"/>
  <c r="G99" i="1"/>
  <c r="G98" i="1"/>
  <c r="G97" i="1"/>
  <c r="J97" i="1" s="1"/>
  <c r="G96" i="1"/>
  <c r="G95" i="1"/>
  <c r="G94" i="1"/>
  <c r="G93" i="1"/>
  <c r="J93" i="1" s="1"/>
  <c r="G92" i="1"/>
  <c r="G91" i="1"/>
  <c r="G90" i="1"/>
  <c r="G89" i="1"/>
  <c r="J89" i="1" s="1"/>
  <c r="G88" i="1"/>
  <c r="I88" i="1" s="1"/>
  <c r="G87" i="1"/>
  <c r="G86" i="1"/>
  <c r="I85" i="1"/>
  <c r="J84" i="1"/>
  <c r="J80" i="1"/>
  <c r="I76" i="1"/>
  <c r="I73" i="1"/>
  <c r="J72" i="1"/>
  <c r="J68" i="1"/>
  <c r="I65" i="1"/>
  <c r="I60" i="1"/>
  <c r="I57" i="1"/>
  <c r="J52" i="1"/>
  <c r="I49" i="1"/>
  <c r="I45" i="1"/>
  <c r="J44" i="1"/>
  <c r="J40" i="1"/>
  <c r="J36" i="1"/>
  <c r="I33" i="1"/>
  <c r="I29" i="1"/>
  <c r="J28" i="1"/>
  <c r="J24" i="1"/>
  <c r="I21" i="1"/>
  <c r="J20" i="1"/>
  <c r="I16" i="1"/>
  <c r="J13" i="1"/>
  <c r="J9" i="1"/>
  <c r="I8" i="1"/>
  <c r="I5" i="1"/>
  <c r="I4" i="1"/>
  <c r="I6" i="1"/>
  <c r="I10" i="1"/>
  <c r="I12" i="1"/>
  <c r="I17" i="1"/>
  <c r="J18" i="1"/>
  <c r="J25" i="1"/>
  <c r="J26" i="1"/>
  <c r="J30" i="1"/>
  <c r="J32" i="1"/>
  <c r="J34" i="1"/>
  <c r="I37" i="1"/>
  <c r="J38" i="1"/>
  <c r="J41" i="1"/>
  <c r="J42" i="1"/>
  <c r="J46" i="1"/>
  <c r="J48" i="1"/>
  <c r="I53" i="1"/>
  <c r="I56" i="1"/>
  <c r="I61" i="1"/>
  <c r="J63" i="1"/>
  <c r="J66" i="1"/>
  <c r="J67" i="1"/>
  <c r="I69" i="1"/>
  <c r="I77" i="1"/>
  <c r="I79" i="1"/>
  <c r="I81" i="1"/>
  <c r="J83" i="1"/>
  <c r="J86" i="1"/>
  <c r="J87" i="1"/>
  <c r="J90" i="1"/>
  <c r="J91" i="1"/>
  <c r="I92" i="1"/>
  <c r="J94" i="1"/>
  <c r="J95" i="1"/>
  <c r="I96" i="1"/>
  <c r="J98" i="1"/>
  <c r="J99" i="1"/>
  <c r="J101" i="1"/>
  <c r="J102" i="1"/>
  <c r="J103" i="1"/>
  <c r="J105" i="1"/>
  <c r="J106" i="1"/>
  <c r="I107" i="1"/>
  <c r="J109" i="1"/>
  <c r="J111" i="1"/>
  <c r="I114" i="1"/>
  <c r="J115" i="1"/>
  <c r="I116" i="1"/>
  <c r="J119" i="1"/>
  <c r="I122" i="1"/>
  <c r="J123" i="1"/>
  <c r="J127" i="1"/>
  <c r="J129" i="1"/>
  <c r="I130" i="1"/>
  <c r="J131" i="1"/>
  <c r="J133" i="1"/>
  <c r="J135" i="1"/>
  <c r="I138" i="1"/>
  <c r="J139" i="1"/>
  <c r="J143" i="1"/>
  <c r="J145" i="1"/>
  <c r="I146" i="1"/>
  <c r="J147" i="1"/>
  <c r="J149" i="1"/>
  <c r="J151" i="1"/>
  <c r="J159" i="1"/>
  <c r="I160" i="1"/>
  <c r="J167" i="1"/>
  <c r="J175" i="1"/>
  <c r="I183" i="1"/>
  <c r="I188" i="1"/>
  <c r="J191" i="1"/>
  <c r="J204" i="1"/>
  <c r="J228" i="1"/>
  <c r="J252" i="1"/>
  <c r="J268" i="1"/>
  <c r="J292" i="1"/>
  <c r="J316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I191" i="1"/>
  <c r="L191" i="1" s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I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I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I99" i="1"/>
  <c r="K98" i="1"/>
  <c r="K97" i="1"/>
  <c r="K96" i="1"/>
  <c r="K95" i="1"/>
  <c r="I95" i="1"/>
  <c r="K94" i="1"/>
  <c r="K93" i="1"/>
  <c r="K92" i="1"/>
  <c r="K91" i="1"/>
  <c r="I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I63" i="1"/>
  <c r="L63" i="1" s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J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J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J272" i="1"/>
  <c r="J208" i="1"/>
  <c r="I195" i="1"/>
  <c r="J187" i="1"/>
  <c r="J179" i="1"/>
  <c r="J171" i="1"/>
  <c r="J163" i="1"/>
  <c r="J155" i="1"/>
  <c r="I150" i="1"/>
  <c r="I142" i="1"/>
  <c r="I134" i="1"/>
  <c r="I126" i="1"/>
  <c r="I124" i="1"/>
  <c r="I118" i="1"/>
  <c r="I110" i="1"/>
  <c r="J79" i="1"/>
  <c r="J75" i="1"/>
  <c r="J71" i="1"/>
  <c r="J64" i="1"/>
  <c r="J59" i="1"/>
  <c r="J55" i="1"/>
  <c r="J51" i="1"/>
  <c r="J50" i="1"/>
  <c r="J47" i="1"/>
  <c r="I43" i="1"/>
  <c r="J39" i="1"/>
  <c r="I35" i="1"/>
  <c r="L35" i="1" s="1"/>
  <c r="J31" i="1"/>
  <c r="I27" i="1"/>
  <c r="J23" i="1"/>
  <c r="J22" i="1"/>
  <c r="I19" i="1"/>
  <c r="I15" i="1"/>
  <c r="J14" i="1"/>
  <c r="J11" i="1"/>
  <c r="I7" i="1"/>
  <c r="J3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D4" i="3"/>
  <c r="B19" i="3" s="1"/>
  <c r="B6" i="3"/>
  <c r="C20" i="3" s="1"/>
  <c r="D2" i="3"/>
  <c r="L19" i="1" l="1"/>
  <c r="L79" i="1"/>
  <c r="I25" i="1"/>
  <c r="I121" i="1"/>
  <c r="J121" i="1"/>
  <c r="L121" i="1" s="1"/>
  <c r="L183" i="1"/>
  <c r="I41" i="1"/>
  <c r="L41" i="1" s="1"/>
  <c r="L159" i="1"/>
  <c r="L175" i="1"/>
  <c r="J107" i="1"/>
  <c r="L107" i="1" s="1"/>
  <c r="J183" i="1"/>
  <c r="J10" i="1"/>
  <c r="I129" i="1"/>
  <c r="L129" i="1" s="1"/>
  <c r="I14" i="1"/>
  <c r="L14" i="1" s="1"/>
  <c r="J17" i="1"/>
  <c r="L17" i="1" s="1"/>
  <c r="J33" i="1"/>
  <c r="L33" i="1" s="1"/>
  <c r="J49" i="1"/>
  <c r="L49" i="1" s="1"/>
  <c r="I137" i="1"/>
  <c r="L137" i="1" s="1"/>
  <c r="J5" i="1"/>
  <c r="L5" i="1" s="1"/>
  <c r="J27" i="1"/>
  <c r="L27" i="1" s="1"/>
  <c r="J43" i="1"/>
  <c r="L43" i="1" s="1"/>
  <c r="I87" i="1"/>
  <c r="I103" i="1"/>
  <c r="I113" i="1"/>
  <c r="I145" i="1"/>
  <c r="L145" i="1" s="1"/>
  <c r="I167" i="1"/>
  <c r="L167" i="1" s="1"/>
  <c r="J328" i="1"/>
  <c r="I328" i="1"/>
  <c r="J340" i="1"/>
  <c r="I340" i="1"/>
  <c r="J344" i="1"/>
  <c r="I344" i="1"/>
  <c r="J60" i="1"/>
  <c r="L60" i="1" s="1"/>
  <c r="I72" i="1"/>
  <c r="L72" i="1" s="1"/>
  <c r="J76" i="1"/>
  <c r="L76" i="1" s="1"/>
  <c r="L91" i="1"/>
  <c r="J100" i="1"/>
  <c r="L100" i="1" s="1"/>
  <c r="L113" i="1"/>
  <c r="J124" i="1"/>
  <c r="L124" i="1" s="1"/>
  <c r="J132" i="1"/>
  <c r="L132" i="1" s="1"/>
  <c r="J140" i="1"/>
  <c r="L140" i="1" s="1"/>
  <c r="J148" i="1"/>
  <c r="L148" i="1" s="1"/>
  <c r="J188" i="1"/>
  <c r="I216" i="1"/>
  <c r="L216" i="1" s="1"/>
  <c r="I248" i="1"/>
  <c r="L248" i="1" s="1"/>
  <c r="I264" i="1"/>
  <c r="L264" i="1" s="1"/>
  <c r="L25" i="1"/>
  <c r="J153" i="1"/>
  <c r="I153" i="1"/>
  <c r="J157" i="1"/>
  <c r="I157" i="1"/>
  <c r="J161" i="1"/>
  <c r="I161" i="1"/>
  <c r="J165" i="1"/>
  <c r="I165" i="1"/>
  <c r="J169" i="1"/>
  <c r="I169" i="1"/>
  <c r="J173" i="1"/>
  <c r="I173" i="1"/>
  <c r="J177" i="1"/>
  <c r="I177" i="1"/>
  <c r="J181" i="1"/>
  <c r="I181" i="1"/>
  <c r="J185" i="1"/>
  <c r="I185" i="1"/>
  <c r="J189" i="1"/>
  <c r="I189" i="1"/>
  <c r="J193" i="1"/>
  <c r="I193" i="1"/>
  <c r="I197" i="1"/>
  <c r="J197" i="1"/>
  <c r="I201" i="1"/>
  <c r="J201" i="1"/>
  <c r="I205" i="1"/>
  <c r="J205" i="1"/>
  <c r="I209" i="1"/>
  <c r="J209" i="1"/>
  <c r="I213" i="1"/>
  <c r="J213" i="1"/>
  <c r="I217" i="1"/>
  <c r="J217" i="1"/>
  <c r="I221" i="1"/>
  <c r="J221" i="1"/>
  <c r="I225" i="1"/>
  <c r="J225" i="1"/>
  <c r="I229" i="1"/>
  <c r="J229" i="1"/>
  <c r="I233" i="1"/>
  <c r="J233" i="1"/>
  <c r="I237" i="1"/>
  <c r="J237" i="1"/>
  <c r="I241" i="1"/>
  <c r="J241" i="1"/>
  <c r="I245" i="1"/>
  <c r="J245" i="1"/>
  <c r="I249" i="1"/>
  <c r="J249" i="1"/>
  <c r="I253" i="1"/>
  <c r="J253" i="1"/>
  <c r="I257" i="1"/>
  <c r="J257" i="1"/>
  <c r="I261" i="1"/>
  <c r="J261" i="1"/>
  <c r="I265" i="1"/>
  <c r="J265" i="1"/>
  <c r="I269" i="1"/>
  <c r="J269" i="1"/>
  <c r="I273" i="1"/>
  <c r="J273" i="1"/>
  <c r="I277" i="1"/>
  <c r="J277" i="1"/>
  <c r="I281" i="1"/>
  <c r="J281" i="1"/>
  <c r="I285" i="1"/>
  <c r="J285" i="1"/>
  <c r="I289" i="1"/>
  <c r="J289" i="1"/>
  <c r="I293" i="1"/>
  <c r="J293" i="1"/>
  <c r="I297" i="1"/>
  <c r="J297" i="1"/>
  <c r="I301" i="1"/>
  <c r="J301" i="1"/>
  <c r="I305" i="1"/>
  <c r="J305" i="1"/>
  <c r="I309" i="1"/>
  <c r="J309" i="1"/>
  <c r="I313" i="1"/>
  <c r="J313" i="1"/>
  <c r="I317" i="1"/>
  <c r="J317" i="1"/>
  <c r="I321" i="1"/>
  <c r="J321" i="1"/>
  <c r="J325" i="1"/>
  <c r="I325" i="1"/>
  <c r="J329" i="1"/>
  <c r="I329" i="1"/>
  <c r="J333" i="1"/>
  <c r="I333" i="1"/>
  <c r="J337" i="1"/>
  <c r="I337" i="1"/>
  <c r="J341" i="1"/>
  <c r="I341" i="1"/>
  <c r="J345" i="1"/>
  <c r="I345" i="1"/>
  <c r="J349" i="1"/>
  <c r="I349" i="1"/>
  <c r="I3" i="1"/>
  <c r="L3" i="1" s="1"/>
  <c r="J4" i="1"/>
  <c r="L4" i="1" s="1"/>
  <c r="J8" i="1"/>
  <c r="L8" i="1" s="1"/>
  <c r="I24" i="1"/>
  <c r="L24" i="1" s="1"/>
  <c r="I32" i="1"/>
  <c r="L32" i="1" s="1"/>
  <c r="I40" i="1"/>
  <c r="L40" i="1" s="1"/>
  <c r="I48" i="1"/>
  <c r="L48" i="1" s="1"/>
  <c r="I52" i="1"/>
  <c r="L52" i="1" s="1"/>
  <c r="J56" i="1"/>
  <c r="L56" i="1" s="1"/>
  <c r="I59" i="1"/>
  <c r="L59" i="1" s="1"/>
  <c r="I68" i="1"/>
  <c r="L68" i="1" s="1"/>
  <c r="I75" i="1"/>
  <c r="L75" i="1" s="1"/>
  <c r="I84" i="1"/>
  <c r="L84" i="1" s="1"/>
  <c r="I86" i="1"/>
  <c r="L86" i="1" s="1"/>
  <c r="I90" i="1"/>
  <c r="L90" i="1" s="1"/>
  <c r="I94" i="1"/>
  <c r="L94" i="1" s="1"/>
  <c r="I98" i="1"/>
  <c r="L98" i="1" s="1"/>
  <c r="I102" i="1"/>
  <c r="L102" i="1" s="1"/>
  <c r="I106" i="1"/>
  <c r="L106" i="1" s="1"/>
  <c r="J110" i="1"/>
  <c r="I112" i="1"/>
  <c r="L112" i="1" s="1"/>
  <c r="I115" i="1"/>
  <c r="L115" i="1" s="1"/>
  <c r="J118" i="1"/>
  <c r="L118" i="1" s="1"/>
  <c r="I120" i="1"/>
  <c r="L120" i="1" s="1"/>
  <c r="I123" i="1"/>
  <c r="L123" i="1" s="1"/>
  <c r="J126" i="1"/>
  <c r="L126" i="1" s="1"/>
  <c r="I128" i="1"/>
  <c r="L128" i="1" s="1"/>
  <c r="I131" i="1"/>
  <c r="L131" i="1" s="1"/>
  <c r="J134" i="1"/>
  <c r="I136" i="1"/>
  <c r="L136" i="1" s="1"/>
  <c r="I139" i="1"/>
  <c r="L139" i="1" s="1"/>
  <c r="J142" i="1"/>
  <c r="L142" i="1" s="1"/>
  <c r="I144" i="1"/>
  <c r="L144" i="1" s="1"/>
  <c r="I147" i="1"/>
  <c r="L147" i="1" s="1"/>
  <c r="J150" i="1"/>
  <c r="L150" i="1" s="1"/>
  <c r="I152" i="1"/>
  <c r="L152" i="1" s="1"/>
  <c r="I204" i="1"/>
  <c r="L204" i="1" s="1"/>
  <c r="I220" i="1"/>
  <c r="L220" i="1" s="1"/>
  <c r="I236" i="1"/>
  <c r="L236" i="1" s="1"/>
  <c r="I252" i="1"/>
  <c r="L252" i="1" s="1"/>
  <c r="I268" i="1"/>
  <c r="L268" i="1" s="1"/>
  <c r="I284" i="1"/>
  <c r="L284" i="1" s="1"/>
  <c r="I300" i="1"/>
  <c r="L300" i="1" s="1"/>
  <c r="I316" i="1"/>
  <c r="L316" i="1" s="1"/>
  <c r="J196" i="1"/>
  <c r="I196" i="1"/>
  <c r="J336" i="1"/>
  <c r="I336" i="1"/>
  <c r="J92" i="1"/>
  <c r="L92" i="1" s="1"/>
  <c r="L99" i="1"/>
  <c r="J108" i="1"/>
  <c r="L108" i="1" s="1"/>
  <c r="J116" i="1"/>
  <c r="L116" i="1" s="1"/>
  <c r="J164" i="1"/>
  <c r="L164" i="1" s="1"/>
  <c r="L10" i="1"/>
  <c r="L110" i="1"/>
  <c r="L134" i="1"/>
  <c r="J154" i="1"/>
  <c r="I154" i="1"/>
  <c r="J158" i="1"/>
  <c r="I158" i="1"/>
  <c r="J162" i="1"/>
  <c r="I162" i="1"/>
  <c r="J166" i="1"/>
  <c r="I166" i="1"/>
  <c r="J170" i="1"/>
  <c r="I170" i="1"/>
  <c r="J174" i="1"/>
  <c r="I174" i="1"/>
  <c r="J178" i="1"/>
  <c r="I178" i="1"/>
  <c r="J182" i="1"/>
  <c r="I182" i="1"/>
  <c r="J186" i="1"/>
  <c r="I186" i="1"/>
  <c r="J190" i="1"/>
  <c r="I190" i="1"/>
  <c r="J194" i="1"/>
  <c r="I194" i="1"/>
  <c r="J198" i="1"/>
  <c r="I198" i="1"/>
  <c r="J202" i="1"/>
  <c r="I202" i="1"/>
  <c r="J206" i="1"/>
  <c r="I206" i="1"/>
  <c r="J210" i="1"/>
  <c r="I210" i="1"/>
  <c r="J214" i="1"/>
  <c r="I214" i="1"/>
  <c r="J218" i="1"/>
  <c r="I218" i="1"/>
  <c r="J222" i="1"/>
  <c r="I222" i="1"/>
  <c r="J226" i="1"/>
  <c r="I226" i="1"/>
  <c r="J230" i="1"/>
  <c r="I230" i="1"/>
  <c r="J234" i="1"/>
  <c r="I234" i="1"/>
  <c r="J238" i="1"/>
  <c r="I238" i="1"/>
  <c r="J242" i="1"/>
  <c r="I242" i="1"/>
  <c r="J246" i="1"/>
  <c r="I246" i="1"/>
  <c r="J250" i="1"/>
  <c r="I250" i="1"/>
  <c r="J254" i="1"/>
  <c r="I254" i="1"/>
  <c r="J258" i="1"/>
  <c r="I258" i="1"/>
  <c r="J262" i="1"/>
  <c r="I262" i="1"/>
  <c r="J266" i="1"/>
  <c r="I266" i="1"/>
  <c r="J270" i="1"/>
  <c r="I270" i="1"/>
  <c r="J274" i="1"/>
  <c r="I274" i="1"/>
  <c r="J278" i="1"/>
  <c r="I278" i="1"/>
  <c r="J282" i="1"/>
  <c r="I282" i="1"/>
  <c r="J286" i="1"/>
  <c r="I286" i="1"/>
  <c r="J290" i="1"/>
  <c r="I290" i="1"/>
  <c r="J294" i="1"/>
  <c r="I294" i="1"/>
  <c r="J298" i="1"/>
  <c r="I298" i="1"/>
  <c r="J302" i="1"/>
  <c r="I302" i="1"/>
  <c r="J306" i="1"/>
  <c r="I306" i="1"/>
  <c r="J310" i="1"/>
  <c r="I310" i="1"/>
  <c r="J314" i="1"/>
  <c r="I314" i="1"/>
  <c r="J318" i="1"/>
  <c r="I318" i="1"/>
  <c r="J322" i="1"/>
  <c r="I322" i="1"/>
  <c r="I326" i="1"/>
  <c r="J326" i="1"/>
  <c r="I330" i="1"/>
  <c r="J330" i="1"/>
  <c r="I334" i="1"/>
  <c r="J334" i="1"/>
  <c r="I338" i="1"/>
  <c r="J338" i="1"/>
  <c r="I342" i="1"/>
  <c r="J342" i="1"/>
  <c r="I346" i="1"/>
  <c r="J346" i="1"/>
  <c r="I350" i="1"/>
  <c r="J350" i="1"/>
  <c r="I11" i="1"/>
  <c r="L11" i="1" s="1"/>
  <c r="I13" i="1"/>
  <c r="L13" i="1" s="1"/>
  <c r="I20" i="1"/>
  <c r="L20" i="1" s="1"/>
  <c r="I22" i="1"/>
  <c r="L22" i="1" s="1"/>
  <c r="I28" i="1"/>
  <c r="L28" i="1" s="1"/>
  <c r="I30" i="1"/>
  <c r="L30" i="1" s="1"/>
  <c r="I36" i="1"/>
  <c r="L36" i="1" s="1"/>
  <c r="I38" i="1"/>
  <c r="L38" i="1" s="1"/>
  <c r="I44" i="1"/>
  <c r="L44" i="1" s="1"/>
  <c r="I46" i="1"/>
  <c r="L46" i="1" s="1"/>
  <c r="I55" i="1"/>
  <c r="L55" i="1" s="1"/>
  <c r="I64" i="1"/>
  <c r="L64" i="1" s="1"/>
  <c r="I71" i="1"/>
  <c r="L71" i="1" s="1"/>
  <c r="I80" i="1"/>
  <c r="L80" i="1" s="1"/>
  <c r="I89" i="1"/>
  <c r="L89" i="1" s="1"/>
  <c r="I93" i="1"/>
  <c r="L93" i="1" s="1"/>
  <c r="I97" i="1"/>
  <c r="L97" i="1" s="1"/>
  <c r="I101" i="1"/>
  <c r="L101" i="1" s="1"/>
  <c r="I105" i="1"/>
  <c r="L105" i="1" s="1"/>
  <c r="I109" i="1"/>
  <c r="L109" i="1" s="1"/>
  <c r="I117" i="1"/>
  <c r="L117" i="1" s="1"/>
  <c r="I125" i="1"/>
  <c r="L125" i="1" s="1"/>
  <c r="I133" i="1"/>
  <c r="L133" i="1" s="1"/>
  <c r="I141" i="1"/>
  <c r="L141" i="1" s="1"/>
  <c r="I149" i="1"/>
  <c r="L149" i="1" s="1"/>
  <c r="I155" i="1"/>
  <c r="L155" i="1" s="1"/>
  <c r="J160" i="1"/>
  <c r="L160" i="1" s="1"/>
  <c r="I163" i="1"/>
  <c r="L163" i="1" s="1"/>
  <c r="J168" i="1"/>
  <c r="I171" i="1"/>
  <c r="L171" i="1" s="1"/>
  <c r="J176" i="1"/>
  <c r="L176" i="1" s="1"/>
  <c r="I179" i="1"/>
  <c r="L179" i="1" s="1"/>
  <c r="J184" i="1"/>
  <c r="L184" i="1" s="1"/>
  <c r="I187" i="1"/>
  <c r="L187" i="1" s="1"/>
  <c r="J192" i="1"/>
  <c r="L192" i="1" s="1"/>
  <c r="J195" i="1"/>
  <c r="L195" i="1" s="1"/>
  <c r="I208" i="1"/>
  <c r="L208" i="1" s="1"/>
  <c r="I224" i="1"/>
  <c r="L224" i="1" s="1"/>
  <c r="I240" i="1"/>
  <c r="L240" i="1" s="1"/>
  <c r="I256" i="1"/>
  <c r="L256" i="1" s="1"/>
  <c r="I272" i="1"/>
  <c r="L272" i="1" s="1"/>
  <c r="I288" i="1"/>
  <c r="L288" i="1" s="1"/>
  <c r="I304" i="1"/>
  <c r="L304" i="1" s="1"/>
  <c r="I320" i="1"/>
  <c r="L320" i="1" s="1"/>
  <c r="L168" i="1"/>
  <c r="L188" i="1"/>
  <c r="J324" i="1"/>
  <c r="I324" i="1"/>
  <c r="J332" i="1"/>
  <c r="I332" i="1"/>
  <c r="J348" i="1"/>
  <c r="I348" i="1"/>
  <c r="J12" i="1"/>
  <c r="L12" i="1" s="1"/>
  <c r="L87" i="1"/>
  <c r="J88" i="1"/>
  <c r="L88" i="1" s="1"/>
  <c r="L95" i="1"/>
  <c r="J96" i="1"/>
  <c r="L96" i="1" s="1"/>
  <c r="L103" i="1"/>
  <c r="J104" i="1"/>
  <c r="L104" i="1" s="1"/>
  <c r="J156" i="1"/>
  <c r="L156" i="1" s="1"/>
  <c r="J172" i="1"/>
  <c r="L172" i="1" s="1"/>
  <c r="J180" i="1"/>
  <c r="L180" i="1" s="1"/>
  <c r="I200" i="1"/>
  <c r="L200" i="1" s="1"/>
  <c r="I232" i="1"/>
  <c r="L232" i="1" s="1"/>
  <c r="I280" i="1"/>
  <c r="L280" i="1" s="1"/>
  <c r="I296" i="1"/>
  <c r="L296" i="1" s="1"/>
  <c r="I312" i="1"/>
  <c r="L312" i="1" s="1"/>
  <c r="J199" i="1"/>
  <c r="I199" i="1"/>
  <c r="J203" i="1"/>
  <c r="I203" i="1"/>
  <c r="J207" i="1"/>
  <c r="I207" i="1"/>
  <c r="J211" i="1"/>
  <c r="I211" i="1"/>
  <c r="J215" i="1"/>
  <c r="I215" i="1"/>
  <c r="J219" i="1"/>
  <c r="I219" i="1"/>
  <c r="J223" i="1"/>
  <c r="I223" i="1"/>
  <c r="J227" i="1"/>
  <c r="I227" i="1"/>
  <c r="J231" i="1"/>
  <c r="I231" i="1"/>
  <c r="J235" i="1"/>
  <c r="I235" i="1"/>
  <c r="J239" i="1"/>
  <c r="I239" i="1"/>
  <c r="J243" i="1"/>
  <c r="I243" i="1"/>
  <c r="J247" i="1"/>
  <c r="I247" i="1"/>
  <c r="J251" i="1"/>
  <c r="I251" i="1"/>
  <c r="J255" i="1"/>
  <c r="I255" i="1"/>
  <c r="J259" i="1"/>
  <c r="I259" i="1"/>
  <c r="J263" i="1"/>
  <c r="I263" i="1"/>
  <c r="J267" i="1"/>
  <c r="I267" i="1"/>
  <c r="J271" i="1"/>
  <c r="I271" i="1"/>
  <c r="J275" i="1"/>
  <c r="I275" i="1"/>
  <c r="J279" i="1"/>
  <c r="I279" i="1"/>
  <c r="J283" i="1"/>
  <c r="I283" i="1"/>
  <c r="J287" i="1"/>
  <c r="I287" i="1"/>
  <c r="J291" i="1"/>
  <c r="I291" i="1"/>
  <c r="J295" i="1"/>
  <c r="I295" i="1"/>
  <c r="J299" i="1"/>
  <c r="I299" i="1"/>
  <c r="J303" i="1"/>
  <c r="I303" i="1"/>
  <c r="J307" i="1"/>
  <c r="I307" i="1"/>
  <c r="J311" i="1"/>
  <c r="I311" i="1"/>
  <c r="J315" i="1"/>
  <c r="I315" i="1"/>
  <c r="J319" i="1"/>
  <c r="I319" i="1"/>
  <c r="J323" i="1"/>
  <c r="I323" i="1"/>
  <c r="J327" i="1"/>
  <c r="I327" i="1"/>
  <c r="J331" i="1"/>
  <c r="I331" i="1"/>
  <c r="J335" i="1"/>
  <c r="I335" i="1"/>
  <c r="J339" i="1"/>
  <c r="I339" i="1"/>
  <c r="J343" i="1"/>
  <c r="I343" i="1"/>
  <c r="J347" i="1"/>
  <c r="I347" i="1"/>
  <c r="J351" i="1"/>
  <c r="I351" i="1"/>
  <c r="I51" i="1"/>
  <c r="L51" i="1" s="1"/>
  <c r="I67" i="1"/>
  <c r="L67" i="1" s="1"/>
  <c r="I83" i="1"/>
  <c r="L83" i="1" s="1"/>
  <c r="I111" i="1"/>
  <c r="L111" i="1" s="1"/>
  <c r="J114" i="1"/>
  <c r="L114" i="1" s="1"/>
  <c r="I119" i="1"/>
  <c r="L119" i="1" s="1"/>
  <c r="J122" i="1"/>
  <c r="L122" i="1" s="1"/>
  <c r="I127" i="1"/>
  <c r="L127" i="1" s="1"/>
  <c r="J130" i="1"/>
  <c r="L130" i="1" s="1"/>
  <c r="I135" i="1"/>
  <c r="L135" i="1" s="1"/>
  <c r="J138" i="1"/>
  <c r="L138" i="1" s="1"/>
  <c r="I143" i="1"/>
  <c r="L143" i="1" s="1"/>
  <c r="J146" i="1"/>
  <c r="L146" i="1" s="1"/>
  <c r="I151" i="1"/>
  <c r="L151" i="1" s="1"/>
  <c r="I212" i="1"/>
  <c r="L212" i="1" s="1"/>
  <c r="I228" i="1"/>
  <c r="L228" i="1" s="1"/>
  <c r="I244" i="1"/>
  <c r="L244" i="1" s="1"/>
  <c r="I260" i="1"/>
  <c r="L260" i="1" s="1"/>
  <c r="I276" i="1"/>
  <c r="L276" i="1" s="1"/>
  <c r="I292" i="1"/>
  <c r="L292" i="1" s="1"/>
  <c r="I308" i="1"/>
  <c r="L308" i="1" s="1"/>
  <c r="J57" i="1"/>
  <c r="L57" i="1" s="1"/>
  <c r="J61" i="1"/>
  <c r="L61" i="1" s="1"/>
  <c r="J65" i="1"/>
  <c r="L65" i="1" s="1"/>
  <c r="J54" i="1"/>
  <c r="I54" i="1"/>
  <c r="J58" i="1"/>
  <c r="I58" i="1"/>
  <c r="J62" i="1"/>
  <c r="I62" i="1"/>
  <c r="J70" i="1"/>
  <c r="I70" i="1"/>
  <c r="J74" i="1"/>
  <c r="I74" i="1"/>
  <c r="J78" i="1"/>
  <c r="I78" i="1"/>
  <c r="J82" i="1"/>
  <c r="I82" i="1"/>
  <c r="I18" i="1"/>
  <c r="L18" i="1" s="1"/>
  <c r="J21" i="1"/>
  <c r="L21" i="1" s="1"/>
  <c r="I23" i="1"/>
  <c r="L23" i="1" s="1"/>
  <c r="I26" i="1"/>
  <c r="L26" i="1" s="1"/>
  <c r="J29" i="1"/>
  <c r="L29" i="1" s="1"/>
  <c r="I31" i="1"/>
  <c r="L31" i="1" s="1"/>
  <c r="I34" i="1"/>
  <c r="L34" i="1" s="1"/>
  <c r="J37" i="1"/>
  <c r="L37" i="1" s="1"/>
  <c r="I39" i="1"/>
  <c r="L39" i="1" s="1"/>
  <c r="I42" i="1"/>
  <c r="L42" i="1" s="1"/>
  <c r="J45" i="1"/>
  <c r="L45" i="1" s="1"/>
  <c r="I47" i="1"/>
  <c r="L47" i="1" s="1"/>
  <c r="I50" i="1"/>
  <c r="L50" i="1" s="1"/>
  <c r="J69" i="1"/>
  <c r="L69" i="1" s="1"/>
  <c r="J73" i="1"/>
  <c r="L73" i="1" s="1"/>
  <c r="J77" i="1"/>
  <c r="L77" i="1" s="1"/>
  <c r="J81" i="1"/>
  <c r="L81" i="1" s="1"/>
  <c r="J85" i="1"/>
  <c r="L85" i="1" s="1"/>
  <c r="J53" i="1"/>
  <c r="L53" i="1" s="1"/>
  <c r="I66" i="1"/>
  <c r="L66" i="1" s="1"/>
  <c r="J16" i="1"/>
  <c r="L16" i="1" s="1"/>
  <c r="I9" i="1"/>
  <c r="L9" i="1" s="1"/>
  <c r="J7" i="1"/>
  <c r="L7" i="1" s="1"/>
  <c r="J6" i="1"/>
  <c r="L6" i="1" s="1"/>
  <c r="J15" i="1"/>
  <c r="L15" i="1" s="1"/>
  <c r="I2" i="1"/>
  <c r="J2" i="1"/>
  <c r="B9" i="3"/>
  <c r="C9" i="3" s="1"/>
  <c r="B10" i="3"/>
  <c r="C10" i="3" s="1"/>
  <c r="E2" i="3"/>
  <c r="E3" i="3"/>
  <c r="E4" i="3"/>
  <c r="L78" i="1" l="1"/>
  <c r="L70" i="1"/>
  <c r="L58" i="1"/>
  <c r="L82" i="1"/>
  <c r="L74" i="1"/>
  <c r="L62" i="1"/>
  <c r="L54" i="1"/>
  <c r="L317" i="1"/>
  <c r="L309" i="1"/>
  <c r="L301" i="1"/>
  <c r="L293" i="1"/>
  <c r="L285" i="1"/>
  <c r="L277" i="1"/>
  <c r="L269" i="1"/>
  <c r="L261" i="1"/>
  <c r="L253" i="1"/>
  <c r="L245" i="1"/>
  <c r="L237" i="1"/>
  <c r="L229" i="1"/>
  <c r="L221" i="1"/>
  <c r="L213" i="1"/>
  <c r="L205" i="1"/>
  <c r="L197" i="1"/>
  <c r="L351" i="1"/>
  <c r="L343" i="1"/>
  <c r="L335" i="1"/>
  <c r="L327" i="1"/>
  <c r="L319" i="1"/>
  <c r="L311" i="1"/>
  <c r="L303" i="1"/>
  <c r="L295" i="1"/>
  <c r="L287" i="1"/>
  <c r="L279" i="1"/>
  <c r="L271" i="1"/>
  <c r="L263" i="1"/>
  <c r="L255" i="1"/>
  <c r="L247" i="1"/>
  <c r="L239" i="1"/>
  <c r="L231" i="1"/>
  <c r="L223" i="1"/>
  <c r="L215" i="1"/>
  <c r="L207" i="1"/>
  <c r="L199" i="1"/>
  <c r="L318" i="1"/>
  <c r="L310" i="1"/>
  <c r="L302" i="1"/>
  <c r="L294" i="1"/>
  <c r="L286" i="1"/>
  <c r="L278" i="1"/>
  <c r="L270" i="1"/>
  <c r="L262" i="1"/>
  <c r="L254" i="1"/>
  <c r="L246" i="1"/>
  <c r="L238" i="1"/>
  <c r="L230" i="1"/>
  <c r="L222" i="1"/>
  <c r="L214" i="1"/>
  <c r="L206" i="1"/>
  <c r="L198" i="1"/>
  <c r="L190" i="1"/>
  <c r="L182" i="1"/>
  <c r="L174" i="1"/>
  <c r="L166" i="1"/>
  <c r="L158" i="1"/>
  <c r="L196" i="1"/>
  <c r="L345" i="1"/>
  <c r="L337" i="1"/>
  <c r="L329" i="1"/>
  <c r="L348" i="1"/>
  <c r="L324" i="1"/>
  <c r="L346" i="1"/>
  <c r="L338" i="1"/>
  <c r="L330" i="1"/>
  <c r="L193" i="1"/>
  <c r="L185" i="1"/>
  <c r="L177" i="1"/>
  <c r="L169" i="1"/>
  <c r="L161" i="1"/>
  <c r="L153" i="1"/>
  <c r="B13" i="3" s="1"/>
  <c r="C13" i="3" s="1"/>
  <c r="L340" i="1"/>
  <c r="L2" i="1"/>
  <c r="L321" i="1"/>
  <c r="L313" i="1"/>
  <c r="L305" i="1"/>
  <c r="L297" i="1"/>
  <c r="L289" i="1"/>
  <c r="L281" i="1"/>
  <c r="L273" i="1"/>
  <c r="L265" i="1"/>
  <c r="L257" i="1"/>
  <c r="L249" i="1"/>
  <c r="L241" i="1"/>
  <c r="L233" i="1"/>
  <c r="L225" i="1"/>
  <c r="L217" i="1"/>
  <c r="L209" i="1"/>
  <c r="L201" i="1"/>
  <c r="L347" i="1"/>
  <c r="L339" i="1"/>
  <c r="L331" i="1"/>
  <c r="L323" i="1"/>
  <c r="L315" i="1"/>
  <c r="L307" i="1"/>
  <c r="L299" i="1"/>
  <c r="L291" i="1"/>
  <c r="L283" i="1"/>
  <c r="L275" i="1"/>
  <c r="L267" i="1"/>
  <c r="L259" i="1"/>
  <c r="L251" i="1"/>
  <c r="L243" i="1"/>
  <c r="L235" i="1"/>
  <c r="L227" i="1"/>
  <c r="L219" i="1"/>
  <c r="L211" i="1"/>
  <c r="L203" i="1"/>
  <c r="L332" i="1"/>
  <c r="L350" i="1"/>
  <c r="L342" i="1"/>
  <c r="L334" i="1"/>
  <c r="L326" i="1"/>
  <c r="L349" i="1"/>
  <c r="L341" i="1"/>
  <c r="L333" i="1"/>
  <c r="L325" i="1"/>
  <c r="L189" i="1"/>
  <c r="L181" i="1"/>
  <c r="L173" i="1"/>
  <c r="L165" i="1"/>
  <c r="L157" i="1"/>
  <c r="L322" i="1"/>
  <c r="L314" i="1"/>
  <c r="L306" i="1"/>
  <c r="L298" i="1"/>
  <c r="L290" i="1"/>
  <c r="L282" i="1"/>
  <c r="L274" i="1"/>
  <c r="L266" i="1"/>
  <c r="L258" i="1"/>
  <c r="L250" i="1"/>
  <c r="L242" i="1"/>
  <c r="L234" i="1"/>
  <c r="L226" i="1"/>
  <c r="L218" i="1"/>
  <c r="L210" i="1"/>
  <c r="L202" i="1"/>
  <c r="L194" i="1"/>
  <c r="L186" i="1"/>
  <c r="L178" i="1"/>
  <c r="L170" i="1"/>
  <c r="L162" i="1"/>
  <c r="L154" i="1"/>
  <c r="L336" i="1"/>
  <c r="L344" i="1"/>
  <c r="L328" i="1"/>
  <c r="B14" i="3" l="1"/>
  <c r="C14" i="3" s="1"/>
  <c r="B15" i="3"/>
  <c r="C15" i="3" s="1"/>
</calcChain>
</file>

<file path=xl/sharedStrings.xml><?xml version="1.0" encoding="utf-8"?>
<sst xmlns="http://schemas.openxmlformats.org/spreadsheetml/2006/main" count="399" uniqueCount="394">
  <si>
    <t>A</t>
  </si>
  <si>
    <t>B</t>
  </si>
  <si>
    <t>C</t>
  </si>
  <si>
    <t>Elève 1</t>
  </si>
  <si>
    <t>Elève 2</t>
  </si>
  <si>
    <t>Elève 3</t>
  </si>
  <si>
    <t>Elève 4</t>
  </si>
  <si>
    <t>Elève 5</t>
  </si>
  <si>
    <t>Elève 6</t>
  </si>
  <si>
    <t>Elève 7</t>
  </si>
  <si>
    <t>Elève 8</t>
  </si>
  <si>
    <t>Elève 9</t>
  </si>
  <si>
    <t>Elève 10</t>
  </si>
  <si>
    <t>Elève 11</t>
  </si>
  <si>
    <t>Elève 12</t>
  </si>
  <si>
    <t>Elève 13</t>
  </si>
  <si>
    <t>Elève 14</t>
  </si>
  <si>
    <t>Elève 15</t>
  </si>
  <si>
    <t>Elève 16</t>
  </si>
  <si>
    <t>Elève 17</t>
  </si>
  <si>
    <t>Elève 18</t>
  </si>
  <si>
    <t>Elève 19</t>
  </si>
  <si>
    <t>Elève 20</t>
  </si>
  <si>
    <t>Elève 21</t>
  </si>
  <si>
    <t>Elève 22</t>
  </si>
  <si>
    <t>Elève 23</t>
  </si>
  <si>
    <t>Elève 24</t>
  </si>
  <si>
    <t>Elève 25</t>
  </si>
  <si>
    <t>Elève 26</t>
  </si>
  <si>
    <t>Elève 27</t>
  </si>
  <si>
    <t>Elève 28</t>
  </si>
  <si>
    <t>Elève 29</t>
  </si>
  <si>
    <t>Elève 30</t>
  </si>
  <si>
    <t>Elève 31</t>
  </si>
  <si>
    <t>Elève 32</t>
  </si>
  <si>
    <t>Elève 33</t>
  </si>
  <si>
    <t>Elève 34</t>
  </si>
  <si>
    <t>Elève 35</t>
  </si>
  <si>
    <t>Elève 36</t>
  </si>
  <si>
    <t>Elève 37</t>
  </si>
  <si>
    <t>Elève 38</t>
  </si>
  <si>
    <t>Elève 39</t>
  </si>
  <si>
    <t>Elève 40</t>
  </si>
  <si>
    <t>Elève 41</t>
  </si>
  <si>
    <t>Elève 42</t>
  </si>
  <si>
    <t>Elève 43</t>
  </si>
  <si>
    <t>Elève 44</t>
  </si>
  <si>
    <t>Elève 45</t>
  </si>
  <si>
    <t>Elève 46</t>
  </si>
  <si>
    <t>Elève 47</t>
  </si>
  <si>
    <t>Elève 48</t>
  </si>
  <si>
    <t>Elève 49</t>
  </si>
  <si>
    <t>Elève 50</t>
  </si>
  <si>
    <t>Elève 51</t>
  </si>
  <si>
    <t>Elève 52</t>
  </si>
  <si>
    <t>Elève 53</t>
  </si>
  <si>
    <t>Elève 54</t>
  </si>
  <si>
    <t>Elève 55</t>
  </si>
  <si>
    <t>Elève 56</t>
  </si>
  <si>
    <t>Elève 57</t>
  </si>
  <si>
    <t>Elève 58</t>
  </si>
  <si>
    <t>Elève 59</t>
  </si>
  <si>
    <t>Elève 60</t>
  </si>
  <si>
    <t>Elève 61</t>
  </si>
  <si>
    <t>Elève 62</t>
  </si>
  <si>
    <t>Elève 63</t>
  </si>
  <si>
    <t>Elève 64</t>
  </si>
  <si>
    <t>Elève 65</t>
  </si>
  <si>
    <t>Elève 66</t>
  </si>
  <si>
    <t>Elève 67</t>
  </si>
  <si>
    <t>Elève 68</t>
  </si>
  <si>
    <t>Elève 69</t>
  </si>
  <si>
    <t>Elève 70</t>
  </si>
  <si>
    <t>Elève 71</t>
  </si>
  <si>
    <t>Elève 72</t>
  </si>
  <si>
    <t>Elève 73</t>
  </si>
  <si>
    <t>Elève 74</t>
  </si>
  <si>
    <t>Elève 75</t>
  </si>
  <si>
    <t>Elève 76</t>
  </si>
  <si>
    <t>Elève 77</t>
  </si>
  <si>
    <t>Elève 78</t>
  </si>
  <si>
    <t>Elève 79</t>
  </si>
  <si>
    <t>Elève 80</t>
  </si>
  <si>
    <t>Elève 81</t>
  </si>
  <si>
    <t>Elève 82</t>
  </si>
  <si>
    <t>Elève 83</t>
  </si>
  <si>
    <t>Elève 84</t>
  </si>
  <si>
    <t>Elève 85</t>
  </si>
  <si>
    <t>Elève 86</t>
  </si>
  <si>
    <t>Elève 87</t>
  </si>
  <si>
    <t>Elève 88</t>
  </si>
  <si>
    <t>Elève 89</t>
  </si>
  <si>
    <t>Elève 90</t>
  </si>
  <si>
    <t>Elève 91</t>
  </si>
  <si>
    <t>Elève 92</t>
  </si>
  <si>
    <t>Elève 93</t>
  </si>
  <si>
    <t>Elève 94</t>
  </si>
  <si>
    <t>Elève 95</t>
  </si>
  <si>
    <t>Elève 96</t>
  </si>
  <si>
    <t>Elève 97</t>
  </si>
  <si>
    <t>Elève 98</t>
  </si>
  <si>
    <t>Elève 99</t>
  </si>
  <si>
    <t>Elève 100</t>
  </si>
  <si>
    <t>Elève 101</t>
  </si>
  <si>
    <t>Elève 102</t>
  </si>
  <si>
    <t>Elève 103</t>
  </si>
  <si>
    <t>Elève 104</t>
  </si>
  <si>
    <t>Elève 105</t>
  </si>
  <si>
    <t>Elève 106</t>
  </si>
  <si>
    <t>Elève 107</t>
  </si>
  <si>
    <t>Elève 108</t>
  </si>
  <si>
    <t>Elève 109</t>
  </si>
  <si>
    <t>Elève 110</t>
  </si>
  <si>
    <t>Elève 111</t>
  </si>
  <si>
    <t>Elève 112</t>
  </si>
  <si>
    <t>Elève 113</t>
  </si>
  <si>
    <t>Elève 114</t>
  </si>
  <si>
    <t>Elève 115</t>
  </si>
  <si>
    <t>Elève 116</t>
  </si>
  <si>
    <t>Elève 117</t>
  </si>
  <si>
    <t>Elève 118</t>
  </si>
  <si>
    <t>Elève 119</t>
  </si>
  <si>
    <t>Elève 120</t>
  </si>
  <si>
    <t>Elève 121</t>
  </si>
  <si>
    <t>Elève 122</t>
  </si>
  <si>
    <t>Elève 123</t>
  </si>
  <si>
    <t>Elève 124</t>
  </si>
  <si>
    <t>Elève 125</t>
  </si>
  <si>
    <t>Elève 126</t>
  </si>
  <si>
    <t>Elève 127</t>
  </si>
  <si>
    <t>Elève 128</t>
  </si>
  <si>
    <t>Elève 129</t>
  </si>
  <si>
    <t>Elève 130</t>
  </si>
  <si>
    <t>Elève 131</t>
  </si>
  <si>
    <t>Elève 132</t>
  </si>
  <si>
    <t>Elève 133</t>
  </si>
  <si>
    <t>Elève 134</t>
  </si>
  <si>
    <t>Elève 135</t>
  </si>
  <si>
    <t>Elève 136</t>
  </si>
  <si>
    <t>Elève 137</t>
  </si>
  <si>
    <t>Elève 138</t>
  </si>
  <si>
    <t>Elève 139</t>
  </si>
  <si>
    <t>Elève 140</t>
  </si>
  <si>
    <t>Elève 141</t>
  </si>
  <si>
    <t>Elève 142</t>
  </si>
  <si>
    <t>Elève 143</t>
  </si>
  <si>
    <t>Elève 144</t>
  </si>
  <si>
    <t>Elève 145</t>
  </si>
  <si>
    <t>Elève 146</t>
  </si>
  <si>
    <t>Elève 147</t>
  </si>
  <si>
    <t>Elève 148</t>
  </si>
  <si>
    <t>Elève 149</t>
  </si>
  <si>
    <t>Elève 150</t>
  </si>
  <si>
    <t>Elève 151</t>
  </si>
  <si>
    <t>Elève 152</t>
  </si>
  <si>
    <t>Elève 153</t>
  </si>
  <si>
    <t>Elève 154</t>
  </si>
  <si>
    <t>Elève 155</t>
  </si>
  <si>
    <t>Elève 156</t>
  </si>
  <si>
    <t>Elève 157</t>
  </si>
  <si>
    <t>Elève 158</t>
  </si>
  <si>
    <t>Elève 159</t>
  </si>
  <si>
    <t>Elève 160</t>
  </si>
  <si>
    <t>Elève 161</t>
  </si>
  <si>
    <t>Elève 162</t>
  </si>
  <si>
    <t>Elève 163</t>
  </si>
  <si>
    <t>Elève 164</t>
  </si>
  <si>
    <t>Elève 165</t>
  </si>
  <si>
    <t>Elève 166</t>
  </si>
  <si>
    <t>Elève 167</t>
  </si>
  <si>
    <t>Elève 168</t>
  </si>
  <si>
    <t>Elève 169</t>
  </si>
  <si>
    <t>Elève 170</t>
  </si>
  <si>
    <t>Elève 171</t>
  </si>
  <si>
    <t>Elève 172</t>
  </si>
  <si>
    <t>Elève 173</t>
  </si>
  <si>
    <t>Elève 174</t>
  </si>
  <si>
    <t>Elève 175</t>
  </si>
  <si>
    <t>Elève 176</t>
  </si>
  <si>
    <t>Elève 177</t>
  </si>
  <si>
    <t>Elève 178</t>
  </si>
  <si>
    <t>Elève 179</t>
  </si>
  <si>
    <t>Elève 180</t>
  </si>
  <si>
    <t>Elève 181</t>
  </si>
  <si>
    <t>Elève 182</t>
  </si>
  <si>
    <t>Elève 183</t>
  </si>
  <si>
    <t>Elève 184</t>
  </si>
  <si>
    <t>Elève 185</t>
  </si>
  <si>
    <t>Elève 186</t>
  </si>
  <si>
    <t>Elève 187</t>
  </si>
  <si>
    <t>Elève 188</t>
  </si>
  <si>
    <t>Elève 189</t>
  </si>
  <si>
    <t>Elève 190</t>
  </si>
  <si>
    <t>Elève 191</t>
  </si>
  <si>
    <t>Elève 192</t>
  </si>
  <si>
    <t>Elève 193</t>
  </si>
  <si>
    <t>Elève 194</t>
  </si>
  <si>
    <t>Elève 195</t>
  </si>
  <si>
    <t>Elève 196</t>
  </si>
  <si>
    <t>Elève 197</t>
  </si>
  <si>
    <t>Elève 198</t>
  </si>
  <si>
    <t>Elève 199</t>
  </si>
  <si>
    <t>Elève 200</t>
  </si>
  <si>
    <t>Elève 201</t>
  </si>
  <si>
    <t>Elève 202</t>
  </si>
  <si>
    <t>Elève 203</t>
  </si>
  <si>
    <t>Elève 204</t>
  </si>
  <si>
    <t>Elève 205</t>
  </si>
  <si>
    <t>Elève 206</t>
  </si>
  <si>
    <t>Elève 207</t>
  </si>
  <si>
    <t>Elève 208</t>
  </si>
  <si>
    <t>Elève 209</t>
  </si>
  <si>
    <t>Elève 210</t>
  </si>
  <si>
    <t>Elève 211</t>
  </si>
  <si>
    <t>Elève 212</t>
  </si>
  <si>
    <t>Elève 213</t>
  </si>
  <si>
    <t>Elève 214</t>
  </si>
  <si>
    <t>Elève 215</t>
  </si>
  <si>
    <t>Elève 216</t>
  </si>
  <si>
    <t>Elève 217</t>
  </si>
  <si>
    <t>Elève 218</t>
  </si>
  <si>
    <t>Elève 219</t>
  </si>
  <si>
    <t>Elève 220</t>
  </si>
  <si>
    <t>Elève 221</t>
  </si>
  <si>
    <t>Elève 222</t>
  </si>
  <si>
    <t>Elève 223</t>
  </si>
  <si>
    <t>Elève 224</t>
  </si>
  <si>
    <t>Elève 225</t>
  </si>
  <si>
    <t>Elève 226</t>
  </si>
  <si>
    <t>Elève 227</t>
  </si>
  <si>
    <t>Elève 228</t>
  </si>
  <si>
    <t>Elève 229</t>
  </si>
  <si>
    <t>Elève 230</t>
  </si>
  <si>
    <t>Elève 231</t>
  </si>
  <si>
    <t>Elève 232</t>
  </si>
  <si>
    <t>Elève 233</t>
  </si>
  <si>
    <t>Elève 234</t>
  </si>
  <si>
    <t>Elève 235</t>
  </si>
  <si>
    <t>Elève 236</t>
  </si>
  <si>
    <t>Elève 237</t>
  </si>
  <si>
    <t>Elève 238</t>
  </si>
  <si>
    <t>Elève 239</t>
  </si>
  <si>
    <t>Elève 240</t>
  </si>
  <si>
    <t>Elève 241</t>
  </si>
  <si>
    <t>Elève 242</t>
  </si>
  <si>
    <t>Elève 243</t>
  </si>
  <si>
    <t>Elève 244</t>
  </si>
  <si>
    <t>Elève 245</t>
  </si>
  <si>
    <t>Elève 246</t>
  </si>
  <si>
    <t>Elève 247</t>
  </si>
  <si>
    <t>Elève 248</t>
  </si>
  <si>
    <t>Elève 249</t>
  </si>
  <si>
    <t>Elève 250</t>
  </si>
  <si>
    <t>Elève 251</t>
  </si>
  <si>
    <t>Elève 252</t>
  </si>
  <si>
    <t>Elève 253</t>
  </si>
  <si>
    <t>Elève 254</t>
  </si>
  <si>
    <t>Elève 255</t>
  </si>
  <si>
    <t>Elève 256</t>
  </si>
  <si>
    <t>Elève 257</t>
  </si>
  <si>
    <t>Elève 258</t>
  </si>
  <si>
    <t>Elève 259</t>
  </si>
  <si>
    <t>Elève 260</t>
  </si>
  <si>
    <t>Elève 261</t>
  </si>
  <si>
    <t>Elève 262</t>
  </si>
  <si>
    <t>Elève 263</t>
  </si>
  <si>
    <t>Elève 264</t>
  </si>
  <si>
    <t>Elève 265</t>
  </si>
  <si>
    <t>Elève 266</t>
  </si>
  <si>
    <t>Elève 267</t>
  </si>
  <si>
    <t>Elève 268</t>
  </si>
  <si>
    <t>Elève 269</t>
  </si>
  <si>
    <t>Elève 270</t>
  </si>
  <si>
    <t>Elève 271</t>
  </si>
  <si>
    <t>Elève 272</t>
  </si>
  <si>
    <t>Elève 273</t>
  </si>
  <si>
    <t>Elève 274</t>
  </si>
  <si>
    <t>Elève 275</t>
  </si>
  <si>
    <t>Elève 276</t>
  </si>
  <si>
    <t>Elève 277</t>
  </si>
  <si>
    <t>Elève 278</t>
  </si>
  <si>
    <t>Elève 279</t>
  </si>
  <si>
    <t>Elève 280</t>
  </si>
  <si>
    <t>Elève 281</t>
  </si>
  <si>
    <t>Elève 282</t>
  </si>
  <si>
    <t>Elève 283</t>
  </si>
  <si>
    <t>Elève 284</t>
  </si>
  <si>
    <t>Elève 285</t>
  </si>
  <si>
    <t>Elève 286</t>
  </si>
  <si>
    <t>Elève 287</t>
  </si>
  <si>
    <t>Elève 288</t>
  </si>
  <si>
    <t>Elève 289</t>
  </si>
  <si>
    <t>Elève 290</t>
  </si>
  <si>
    <t>Elève 291</t>
  </si>
  <si>
    <t>Elève 292</t>
  </si>
  <si>
    <t>Elève 293</t>
  </si>
  <si>
    <t>Elève 294</t>
  </si>
  <si>
    <t>Elève 295</t>
  </si>
  <si>
    <t>Elève 296</t>
  </si>
  <si>
    <t>Elève 297</t>
  </si>
  <si>
    <t>Elève 298</t>
  </si>
  <si>
    <t>Elève 299</t>
  </si>
  <si>
    <t>Elève 300</t>
  </si>
  <si>
    <t>Elève 301</t>
  </si>
  <si>
    <t>Elève 302</t>
  </si>
  <si>
    <t>Elève 303</t>
  </si>
  <si>
    <t>Elève 304</t>
  </si>
  <si>
    <t>Elève 305</t>
  </si>
  <si>
    <t>Elève 306</t>
  </si>
  <si>
    <t>Elève 307</t>
  </si>
  <si>
    <t>Elève 308</t>
  </si>
  <si>
    <t>Elève 309</t>
  </si>
  <si>
    <t>Elève 310</t>
  </si>
  <si>
    <t>Elève 311</t>
  </si>
  <si>
    <t>Elève 312</t>
  </si>
  <si>
    <t>Elève 313</t>
  </si>
  <si>
    <t>Elève 314</t>
  </si>
  <si>
    <t>Elève 315</t>
  </si>
  <si>
    <t>Elève 316</t>
  </si>
  <si>
    <t>Elève 317</t>
  </si>
  <si>
    <t>Elève 318</t>
  </si>
  <si>
    <t>Elève 319</t>
  </si>
  <si>
    <t>Elève 320</t>
  </si>
  <si>
    <t>Elève 321</t>
  </si>
  <si>
    <t>Elève 322</t>
  </si>
  <si>
    <t>Elève 323</t>
  </si>
  <si>
    <t>Elève 324</t>
  </si>
  <si>
    <t>Elève 325</t>
  </si>
  <si>
    <t>Elève 326</t>
  </si>
  <si>
    <t>Elève 327</t>
  </si>
  <si>
    <t>Elève 328</t>
  </si>
  <si>
    <t>Elève 329</t>
  </si>
  <si>
    <t>Elève 330</t>
  </si>
  <si>
    <t>Elève 331</t>
  </si>
  <si>
    <t>Elève 332</t>
  </si>
  <si>
    <t>Elève 333</t>
  </si>
  <si>
    <t>Elève 334</t>
  </si>
  <si>
    <t>Elève 335</t>
  </si>
  <si>
    <t>Elève 336</t>
  </si>
  <si>
    <t>Elève 337</t>
  </si>
  <si>
    <t>Elève 338</t>
  </si>
  <si>
    <t>Elève 339</t>
  </si>
  <si>
    <t>Elève 340</t>
  </si>
  <si>
    <t>Elève 341</t>
  </si>
  <si>
    <t>Elève 342</t>
  </si>
  <si>
    <t>Elève 343</t>
  </si>
  <si>
    <t>Elève 344</t>
  </si>
  <si>
    <t>Elève 345</t>
  </si>
  <si>
    <t>Elève 346</t>
  </si>
  <si>
    <t>Elève 347</t>
  </si>
  <si>
    <t>Elève 348</t>
  </si>
  <si>
    <t>Elève 349</t>
  </si>
  <si>
    <t>Indiquez UNIQUEMENT le nombre de réponses souvent ou très souvent obtenues et pointés dans les encadrés A, B et C en bas du verso du questionnaire</t>
  </si>
  <si>
    <t>Elève 350</t>
  </si>
  <si>
    <t>Comment te sens-tu ?</t>
  </si>
  <si>
    <t>Nombre de souvent ou très souvent</t>
  </si>
  <si>
    <t>Nombre de parfois ou jamais</t>
  </si>
  <si>
    <t>Nombre d'élèves interrogés</t>
  </si>
  <si>
    <t>Et avec les autres élèves ?</t>
  </si>
  <si>
    <t>Attention, pour l'encadré C, il faut prendre en compte les réponses 2, 3 et 4</t>
  </si>
  <si>
    <t>Nombre de questions</t>
  </si>
  <si>
    <t>Victimes de 5 atteintes ou +</t>
  </si>
  <si>
    <t>Victimes de 8 atteintes ou +</t>
  </si>
  <si>
    <t>Nombre d'élèves</t>
  </si>
  <si>
    <t>Pourcentage</t>
  </si>
  <si>
    <t>Focus sur les faits graves 21-24</t>
  </si>
  <si>
    <t>Focus sur les faits graves : ces situations doivent faire l'objet d'un signalement immédiat à la direction</t>
  </si>
  <si>
    <t>Total B+C</t>
  </si>
  <si>
    <t>Nombre d'atteintes</t>
  </si>
  <si>
    <t>Harcèlement</t>
  </si>
  <si>
    <t>A compris entre 0 et 2</t>
  </si>
  <si>
    <t>A compris entre 3 et 4</t>
  </si>
  <si>
    <t>A 5+ ou B 8+</t>
  </si>
  <si>
    <t>Evaluation</t>
  </si>
  <si>
    <t>A surveiller</t>
  </si>
  <si>
    <t>Si l'élève obtient zéro dans l'un des encadrés, saisir zéro et ne pas laisser la case vide</t>
  </si>
  <si>
    <t>Pas d'inquiétude signalée</t>
  </si>
  <si>
    <t>Colonne1</t>
  </si>
  <si>
    <t>Atteintes</t>
  </si>
  <si>
    <t>Répartition</t>
  </si>
  <si>
    <t>Genre</t>
  </si>
  <si>
    <t>Classe</t>
  </si>
  <si>
    <t>Fille</t>
  </si>
  <si>
    <t>Garçon</t>
  </si>
  <si>
    <t>CE2</t>
  </si>
  <si>
    <t>CM1</t>
  </si>
  <si>
    <t>CM2</t>
  </si>
  <si>
    <t>Autre</t>
  </si>
  <si>
    <t>Focus sur les faits graves (questions 21 à 24)</t>
  </si>
  <si>
    <t>Nombre</t>
  </si>
  <si>
    <t>Elèves déclarant au moins un fait grave</t>
  </si>
  <si>
    <t>Faits graves</t>
  </si>
  <si>
    <t>Pour toute question ou remarque : dsden76-erun-le-havre-nord@ac-normandie.fr</t>
  </si>
  <si>
    <t>Ce fichier a été réalisé par la mission numérique 76 : https://prim76.ac-normandie.fr/numerique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</si>
</sst>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Arial Unicode MS"/>
    </font>
    <font>
      <sz val="11"/>
      <color theme="1"/>
      <name val="Marianne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0" xfId="0" applyFont="1"/>
    <xf numFmtId="0" fontId="4" fillId="2" borderId="0" xfId="0" applyFont="1" applyFill="1"/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9" fontId="4" fillId="0" borderId="3" xfId="1" applyFont="1" applyBorder="1" applyAlignment="1">
      <alignment horizontal="center" vertical="center"/>
    </xf>
    <xf numFmtId="0" fontId="4" fillId="0" borderId="7" xfId="0" applyFont="1" applyBorder="1" applyAlignment="1">
      <alignment vertical="center"/>
    </xf>
    <xf numFmtId="9" fontId="4" fillId="0" borderId="9" xfId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9" fontId="4" fillId="0" borderId="0" xfId="1" applyFont="1" applyAlignment="1">
      <alignment horizontal="center" vertical="center"/>
    </xf>
  </cellXfs>
  <cellStyles count="2">
    <cellStyle name="Normal" xfId="0" builtinId="0"/>
    <cellStyle name="Pourcentage" xfId="1" builtinId="5"/>
  </cellStyles>
  <dxfs count="33">
    <dxf>
      <font>
        <strike val="0"/>
        <outline val="0"/>
        <shadow val="0"/>
        <u val="none"/>
        <vertAlign val="baseline"/>
        <sz val="11"/>
        <color theme="1"/>
        <name val="Marianne"/>
        <family val="3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Marianne"/>
        <family val="3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Marianne"/>
        <family val="3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Marianne"/>
        <family val="3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Marianne"/>
        <family val="3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Marianne"/>
        <family val="3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Marianne"/>
        <family val="3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family val="3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Marianne"/>
        <family val="3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Marianne"/>
        <family val="3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Marianne"/>
        <family val="3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Marianne"/>
        <family val="3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arianne"/>
        <family val="3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Marianne"/>
        <family val="3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Marianne"/>
        <family val="3"/>
        <scheme val="none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Marianne"/>
        <family val="3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Marianne"/>
        <family val="3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Marianne"/>
        <family val="3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Marianne"/>
        <family val="3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Marianne"/>
        <family val="3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Marianne"/>
        <family val="3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Marianne"/>
        <family val="3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Marianne"/>
        <family val="3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Répartition des questionnaires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843-4D6B-B3F6-DC6605A9658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843-4D6B-B3F6-DC6605A9658E}"/>
              </c:ext>
            </c:extLst>
          </c:dPt>
          <c:cat>
            <c:strRef>
              <c:f>ANALYSE!$A$13:$A$15</c:f>
              <c:strCache>
                <c:ptCount val="3"/>
                <c:pt idx="0">
                  <c:v>Pas d'inquiétude signalée</c:v>
                </c:pt>
                <c:pt idx="1">
                  <c:v>A surveiller</c:v>
                </c:pt>
                <c:pt idx="2">
                  <c:v>Harcèlement</c:v>
                </c:pt>
              </c:strCache>
            </c:strRef>
          </c:cat>
          <c:val>
            <c:numRef>
              <c:f>ANALYSE!$B$13:$B$15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43-4D6B-B3F6-DC6605A96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2967856"/>
        <c:axId val="1372968272"/>
      </c:barChart>
      <c:catAx>
        <c:axId val="1372967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2968272"/>
        <c:crosses val="autoZero"/>
        <c:auto val="1"/>
        <c:lblAlgn val="ctr"/>
        <c:lblOffset val="100"/>
        <c:noMultiLvlLbl val="0"/>
      </c:catAx>
      <c:valAx>
        <c:axId val="1372968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72967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Victimes d'attteintes répétées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ANALYSE!$C$8</c:f>
              <c:strCache>
                <c:ptCount val="1"/>
                <c:pt idx="0">
                  <c:v>Pourcentage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154-438F-A855-F03917E864C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7154-438F-A855-F03917E864C9}"/>
              </c:ext>
            </c:extLst>
          </c:dPt>
          <c:cat>
            <c:strRef>
              <c:f>ANALYSE!$A$9:$A$10</c:f>
              <c:strCache>
                <c:ptCount val="2"/>
                <c:pt idx="0">
                  <c:v>Victimes de 5 atteintes ou +</c:v>
                </c:pt>
                <c:pt idx="1">
                  <c:v>Victimes de 8 atteintes ou +</c:v>
                </c:pt>
              </c:strCache>
            </c:strRef>
          </c:cat>
          <c:val>
            <c:numRef>
              <c:f>ANALYSE!$C$9:$C$10</c:f>
              <c:numCache>
                <c:formatCode>0%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54-438F-A855-F03917E86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37263200"/>
        <c:axId val="1237265696"/>
      </c:barChart>
      <c:catAx>
        <c:axId val="1237263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37265696"/>
        <c:crosses val="autoZero"/>
        <c:auto val="1"/>
        <c:lblAlgn val="ctr"/>
        <c:lblOffset val="100"/>
        <c:noMultiLvlLbl val="0"/>
      </c:catAx>
      <c:valAx>
        <c:axId val="1237265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37263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285749</xdr:colOff>
      <xdr:row>1</xdr:row>
      <xdr:rowOff>23811</xdr:rowOff>
    </xdr:from>
    <xdr:to>
      <xdr:col>11</xdr:col>
      <xdr:colOff>485774</xdr:colOff>
      <xdr:row>17</xdr:row>
      <xdr:rowOff>123824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F7645AA-8567-4B58-9F44-AB9B091ACE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123825</xdr:colOff>
      <xdr:row>20</xdr:row>
      <xdr:rowOff>4762</xdr:rowOff>
    </xdr:from>
    <xdr:to>
      <xdr:col>12</xdr:col>
      <xdr:colOff>33337</xdr:colOff>
      <xdr:row>34</xdr:row>
      <xdr:rowOff>80962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EE774A2E-7D16-4567-96AA-4803C19ABE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2B3FF6E-F06F-4D56-95DD-609B3C15C6EB}" name="Tableau3" displayName="Tableau3" ref="A1:G351" totalsRowShown="0" headerRowDxfId="32" dataDxfId="15" headerRowBorderDxfId="31" tableBorderDxfId="30" totalsRowBorderDxfId="29">
  <autoFilter ref="A1:G351" xr:uid="{92B3FF6E-F06F-4D56-95DD-609B3C15C6EB}"/>
  <tableColumns count="7">
    <tableColumn id="1" xr3:uid="{93B89355-1129-495D-8F5B-A36575A2A1DE}" name="Colonne1" dataDxfId="22"/>
    <tableColumn id="2" xr3:uid="{44DD382F-B382-41B4-8E8A-7EB46FA78CA6}" name="Genre" dataDxfId="21"/>
    <tableColumn id="3" xr3:uid="{AEA4C38A-8AFC-4095-B81D-1A773865210E}" name="Classe" dataDxfId="20"/>
    <tableColumn id="4" xr3:uid="{1B630D03-D110-4824-BB37-5BC66FCE4DDA}" name="A" dataDxfId="19"/>
    <tableColumn id="5" xr3:uid="{F9F5AABE-4D35-49EC-97E1-E83F5091E764}" name="B" dataDxfId="18"/>
    <tableColumn id="6" xr3:uid="{A934A778-ED08-452A-8154-B497486433A2}" name="C" dataDxfId="17"/>
    <tableColumn id="7" xr3:uid="{E41488D6-A4CC-47BD-AC95-04E92EC12F15}" name="Total B+C" dataDxfId="16">
      <calculatedColumnFormula>Tableau3[[#This Row],[B]]+Tableau3[[#This Row],[C]]</calculatedColumnFormula>
    </tableColumn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0657666-D53F-43F2-82D3-6A7AAAF96002}" name="Tableau1" displayName="Tableau1" ref="A8:C10" totalsRowShown="0" headerRowDxfId="11" dataDxfId="10" headerRowBorderDxfId="28" tableBorderDxfId="27" totalsRowBorderDxfId="26">
  <autoFilter ref="A8:C10" xr:uid="{A0657666-D53F-43F2-82D3-6A7AAAF96002}"/>
  <tableColumns count="3">
    <tableColumn id="1" xr3:uid="{E47A41AB-A09A-4A69-B84B-EA8AA67AD482}" name="Atteintes" dataDxfId="14"/>
    <tableColumn id="2" xr3:uid="{FF77C437-4501-4116-8E09-E7EC4440EB03}" name="Nombre d'élèves" dataDxfId="13">
      <calculatedColumnFormula>COUNTIF(Résultats!$H$2:$H$351,"&gt;8")</calculatedColumnFormula>
    </tableColumn>
    <tableColumn id="3" xr3:uid="{6AB1F212-6E0F-4854-BDB1-51FED03CF64C}" name="Pourcentage" dataDxfId="12" dataCellStyle="Pourcentage">
      <calculatedColumnFormula>B9/$B$6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DE45394-AACC-4669-B638-35CB56991DF3}" name="Tableau2" displayName="Tableau2" ref="A12:C15" totalsRowShown="0" headerRowDxfId="6" dataDxfId="5" headerRowBorderDxfId="25" tableBorderDxfId="24" totalsRowBorderDxfId="23">
  <autoFilter ref="A12:C15" xr:uid="{8DE45394-AACC-4669-B638-35CB56991DF3}"/>
  <tableColumns count="3">
    <tableColumn id="1" xr3:uid="{85887580-0C8B-44BA-B362-983143C00516}" name="Répartition" dataDxfId="9"/>
    <tableColumn id="2" xr3:uid="{0F95C940-8563-4850-B7F4-E825B17F679A}" name="Nombre d'élèves" dataDxfId="8"/>
    <tableColumn id="3" xr3:uid="{55414662-0430-494C-A661-6888765157EF}" name="Pourcentage" dataDxfId="7" dataCellStyle="Pourcentage">
      <calculatedColumnFormula>B13/$B$6</calculatedColumnFormula>
    </tableColumn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5FB59E1-2913-4D68-A5FF-440D77E0D6A7}" name="Tableau4" displayName="Tableau4" ref="A18:C20" totalsRowShown="0" headerRowDxfId="1" dataDxfId="0">
  <autoFilter ref="A18:C20" xr:uid="{45FB59E1-2913-4D68-A5FF-440D77E0D6A7}"/>
  <tableColumns count="3">
    <tableColumn id="1" xr3:uid="{F76DC37B-24F6-45D0-9532-2B7C5E41734A}" name="Focus sur les faits graves (questions 21 à 24)" dataDxfId="4"/>
    <tableColumn id="2" xr3:uid="{1C2731C7-10E0-456A-9287-3A546D7AE5E9}" name="Nombre" dataDxfId="3">
      <calculatedColumnFormula>COUNTIF(Résultats!F1:F350,"&gt;0")</calculatedColumnFormula>
    </tableColumn>
    <tableColumn id="3" xr3:uid="{5F9CC454-2B2E-4A3B-811A-5117BED20765}" name="Pourcentage" dataDxfId="2">
      <calculatedColumnFormula>Tableau4[[#This Row],[Nombre]]/$B$6</calculatedColumnFormula>
    </tableColumn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07E26-2AB6-4AB6-94B0-D782A49ED5DF}">
  <dimension ref="A1:A8"/>
  <sheetViews>
    <sheetView workbookViewId="0">
      <selection activeCell="A6" sqref="A6"/>
    </sheetView>
  </sheetViews>
  <sheetFormatPr baseColWidth="10" defaultRowHeight="15"/>
  <cols>
    <col min="1" max="1" width="139" style="9" bestFit="1" customWidth="1"/>
    <col min="2" max="16384" width="11.42578125" style="9"/>
  </cols>
  <sheetData>
    <row r="1" spans="1:1">
      <c r="A1" s="9" t="s">
        <v>352</v>
      </c>
    </row>
    <row r="2" spans="1:1">
      <c r="A2" s="9" t="s">
        <v>359</v>
      </c>
    </row>
    <row r="3" spans="1:1">
      <c r="A3" s="9" t="s">
        <v>366</v>
      </c>
    </row>
    <row r="4" spans="1:1">
      <c r="A4" s="10" t="s">
        <v>375</v>
      </c>
    </row>
    <row r="7" spans="1:1">
      <c r="A7" s="9" t="s">
        <v>393</v>
      </c>
    </row>
    <row r="8" spans="1:1">
      <c r="A8" s="9" t="s">
        <v>392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E4140-0E56-40D0-973B-5A5E0FA3A64B}">
  <dimension ref="A1:L351"/>
  <sheetViews>
    <sheetView workbookViewId="0">
      <pane ySplit="1" topLeftCell="A331" activePane="bottomLeft" state="frozen"/>
      <selection pane="bottomLeft" activeCell="E337" sqref="A2:G351"/>
    </sheetView>
  </sheetViews>
  <sheetFormatPr baseColWidth="10" defaultRowHeight="15"/>
  <cols>
    <col min="1" max="1" width="11.5703125" style="3" customWidth="1"/>
    <col min="2" max="3" width="0" style="3" hidden="1" customWidth="1"/>
    <col min="4" max="6" width="11.42578125" style="3"/>
    <col min="7" max="7" width="0" style="3" hidden="1" customWidth="1"/>
    <col min="8" max="8" width="18.42578125" style="3" hidden="1" customWidth="1"/>
    <col min="9" max="9" width="0" style="3" hidden="1" customWidth="1"/>
    <col min="10" max="11" width="20.28515625" style="3" hidden="1" customWidth="1"/>
    <col min="12" max="12" width="0" style="3" hidden="1" customWidth="1"/>
    <col min="13" max="16384" width="11.42578125" style="3"/>
  </cols>
  <sheetData>
    <row r="1" spans="1:12">
      <c r="A1" s="6" t="s">
        <v>377</v>
      </c>
      <c r="B1" s="8" t="s">
        <v>380</v>
      </c>
      <c r="C1" s="8" t="s">
        <v>381</v>
      </c>
      <c r="D1" s="8" t="s">
        <v>0</v>
      </c>
      <c r="E1" s="8" t="s">
        <v>1</v>
      </c>
      <c r="F1" s="8" t="s">
        <v>2</v>
      </c>
      <c r="G1" s="7" t="s">
        <v>367</v>
      </c>
      <c r="H1" s="2" t="s">
        <v>368</v>
      </c>
      <c r="I1" s="2" t="s">
        <v>372</v>
      </c>
      <c r="J1" s="2" t="s">
        <v>370</v>
      </c>
      <c r="K1" s="2" t="s">
        <v>371</v>
      </c>
      <c r="L1" s="2" t="s">
        <v>373</v>
      </c>
    </row>
    <row r="2" spans="1:12">
      <c r="A2" s="11" t="s">
        <v>3</v>
      </c>
      <c r="B2" s="12"/>
      <c r="C2" s="12"/>
      <c r="D2" s="12"/>
      <c r="E2" s="12"/>
      <c r="F2" s="12"/>
      <c r="G2" s="13"/>
      <c r="H2" s="2">
        <f>SUM(D2:F2)</f>
        <v>0</v>
      </c>
      <c r="I2" s="5" t="str">
        <f>IF(OR(D2&gt;4,G2&gt;7),"HAR","")</f>
        <v/>
      </c>
      <c r="J2" s="1" t="str">
        <f>IF(AND($D2&gt;=0,$D2&lt;=2,$G2&gt;=3),"SURV","")</f>
        <v/>
      </c>
      <c r="K2" s="1" t="str">
        <f>IF(AND($D2&gt;=3,$D2&lt;=4),"SURV","")</f>
        <v/>
      </c>
      <c r="L2" s="2" t="str">
        <f>IF(I2="HAR","HAR",IF(OR(J2="SURV",K2="SURV"),"SURV",IF(D2="","","RAS")))</f>
        <v/>
      </c>
    </row>
    <row r="3" spans="1:12">
      <c r="A3" s="11" t="s">
        <v>4</v>
      </c>
      <c r="B3" s="12"/>
      <c r="C3" s="12"/>
      <c r="D3" s="12"/>
      <c r="E3" s="12"/>
      <c r="F3" s="12"/>
      <c r="G3" s="13"/>
      <c r="H3" s="2">
        <f t="shared" ref="H3:H66" si="0">SUM(D3:F3)</f>
        <v>0</v>
      </c>
      <c r="I3" s="5" t="str">
        <f>IF(OR(D3&gt;4,G3&gt;7),"HAR","")</f>
        <v/>
      </c>
      <c r="J3" s="1" t="str">
        <f>IF(AND($D3&gt;=0,$D3&lt;=2,$G3&gt;=3),"SURV","")</f>
        <v/>
      </c>
      <c r="K3" s="1" t="str">
        <f t="shared" ref="K3:K66" si="1">IF(AND($D3&gt;=3,$D3&lt;=4),"SURV","")</f>
        <v/>
      </c>
      <c r="L3" s="2" t="str">
        <f t="shared" ref="L3:L66" si="2">IF(I3="HAR","HAR",IF(OR(J3="SURV",K3="SURV"),"SURV",IF(D3="","","RAS")))</f>
        <v/>
      </c>
    </row>
    <row r="4" spans="1:12">
      <c r="A4" s="11" t="s">
        <v>5</v>
      </c>
      <c r="B4" s="12"/>
      <c r="C4" s="12"/>
      <c r="D4" s="12"/>
      <c r="E4" s="12"/>
      <c r="F4" s="12"/>
      <c r="G4" s="13"/>
      <c r="H4" s="2">
        <f t="shared" si="0"/>
        <v>0</v>
      </c>
      <c r="I4" s="5" t="str">
        <f t="shared" ref="I4:I66" si="3">IF(OR(D4&gt;4,G4&gt;7),"HAR","")</f>
        <v/>
      </c>
      <c r="J4" s="1" t="str">
        <f t="shared" ref="J4:J66" si="4">IF(AND($D4&gt;=0,$D4&lt;=2,$G4&gt;=3),"SURV","")</f>
        <v/>
      </c>
      <c r="K4" s="1" t="str">
        <f t="shared" si="1"/>
        <v/>
      </c>
      <c r="L4" s="2" t="str">
        <f t="shared" si="2"/>
        <v/>
      </c>
    </row>
    <row r="5" spans="1:12">
      <c r="A5" s="11" t="s">
        <v>6</v>
      </c>
      <c r="B5" s="12"/>
      <c r="C5" s="12"/>
      <c r="D5" s="12"/>
      <c r="E5" s="12"/>
      <c r="F5" s="12"/>
      <c r="G5" s="13"/>
      <c r="H5" s="2">
        <f t="shared" si="0"/>
        <v>0</v>
      </c>
      <c r="I5" s="5" t="str">
        <f t="shared" si="3"/>
        <v/>
      </c>
      <c r="J5" s="1" t="str">
        <f t="shared" si="4"/>
        <v/>
      </c>
      <c r="K5" s="1" t="str">
        <f t="shared" si="1"/>
        <v/>
      </c>
      <c r="L5" s="2" t="str">
        <f t="shared" si="2"/>
        <v/>
      </c>
    </row>
    <row r="6" spans="1:12">
      <c r="A6" s="11" t="s">
        <v>7</v>
      </c>
      <c r="B6" s="12"/>
      <c r="C6" s="12"/>
      <c r="D6" s="12"/>
      <c r="E6" s="12"/>
      <c r="F6" s="12"/>
      <c r="G6" s="13"/>
      <c r="H6" s="2">
        <f t="shared" si="0"/>
        <v>0</v>
      </c>
      <c r="I6" s="5" t="str">
        <f t="shared" si="3"/>
        <v/>
      </c>
      <c r="J6" s="1" t="str">
        <f t="shared" si="4"/>
        <v/>
      </c>
      <c r="K6" s="1" t="str">
        <f t="shared" si="1"/>
        <v/>
      </c>
      <c r="L6" s="2" t="str">
        <f t="shared" si="2"/>
        <v/>
      </c>
    </row>
    <row r="7" spans="1:12">
      <c r="A7" s="11" t="s">
        <v>8</v>
      </c>
      <c r="B7" s="12"/>
      <c r="C7" s="12"/>
      <c r="D7" s="12"/>
      <c r="E7" s="12"/>
      <c r="F7" s="12"/>
      <c r="G7" s="13"/>
      <c r="H7" s="2">
        <f t="shared" si="0"/>
        <v>0</v>
      </c>
      <c r="I7" s="5" t="str">
        <f t="shared" si="3"/>
        <v/>
      </c>
      <c r="J7" s="1" t="str">
        <f t="shared" si="4"/>
        <v/>
      </c>
      <c r="K7" s="1" t="str">
        <f t="shared" si="1"/>
        <v/>
      </c>
      <c r="L7" s="2" t="str">
        <f t="shared" si="2"/>
        <v/>
      </c>
    </row>
    <row r="8" spans="1:12">
      <c r="A8" s="11" t="s">
        <v>9</v>
      </c>
      <c r="B8" s="12"/>
      <c r="C8" s="12"/>
      <c r="D8" s="12"/>
      <c r="E8" s="12"/>
      <c r="F8" s="12"/>
      <c r="G8" s="13"/>
      <c r="H8" s="4">
        <f t="shared" si="0"/>
        <v>0</v>
      </c>
      <c r="I8" s="5" t="str">
        <f t="shared" si="3"/>
        <v/>
      </c>
      <c r="J8" s="1" t="str">
        <f t="shared" si="4"/>
        <v/>
      </c>
      <c r="K8" s="1" t="str">
        <f t="shared" si="1"/>
        <v/>
      </c>
      <c r="L8" s="2" t="str">
        <f t="shared" si="2"/>
        <v/>
      </c>
    </row>
    <row r="9" spans="1:12">
      <c r="A9" s="11" t="s">
        <v>10</v>
      </c>
      <c r="B9" s="12"/>
      <c r="C9" s="12"/>
      <c r="D9" s="12"/>
      <c r="E9" s="12"/>
      <c r="F9" s="12"/>
      <c r="G9" s="13"/>
      <c r="H9" s="2">
        <f t="shared" si="0"/>
        <v>0</v>
      </c>
      <c r="I9" s="5" t="str">
        <f t="shared" si="3"/>
        <v/>
      </c>
      <c r="J9" s="1" t="str">
        <f t="shared" si="4"/>
        <v/>
      </c>
      <c r="K9" s="1" t="str">
        <f t="shared" si="1"/>
        <v/>
      </c>
      <c r="L9" s="2" t="str">
        <f t="shared" si="2"/>
        <v/>
      </c>
    </row>
    <row r="10" spans="1:12">
      <c r="A10" s="11" t="s">
        <v>11</v>
      </c>
      <c r="B10" s="12"/>
      <c r="C10" s="12"/>
      <c r="D10" s="12"/>
      <c r="E10" s="12"/>
      <c r="F10" s="12"/>
      <c r="G10" s="13"/>
      <c r="H10" s="2">
        <f t="shared" si="0"/>
        <v>0</v>
      </c>
      <c r="I10" s="5" t="str">
        <f t="shared" si="3"/>
        <v/>
      </c>
      <c r="J10" s="1" t="str">
        <f t="shared" si="4"/>
        <v/>
      </c>
      <c r="K10" s="1" t="str">
        <f t="shared" si="1"/>
        <v/>
      </c>
      <c r="L10" s="2" t="str">
        <f t="shared" si="2"/>
        <v/>
      </c>
    </row>
    <row r="11" spans="1:12">
      <c r="A11" s="11" t="s">
        <v>12</v>
      </c>
      <c r="B11" s="12"/>
      <c r="C11" s="12"/>
      <c r="D11" s="12"/>
      <c r="E11" s="12"/>
      <c r="F11" s="12"/>
      <c r="G11" s="13"/>
      <c r="H11" s="2">
        <f t="shared" si="0"/>
        <v>0</v>
      </c>
      <c r="I11" s="5" t="str">
        <f t="shared" si="3"/>
        <v/>
      </c>
      <c r="J11" s="1" t="str">
        <f t="shared" si="4"/>
        <v/>
      </c>
      <c r="K11" s="1" t="str">
        <f t="shared" si="1"/>
        <v/>
      </c>
      <c r="L11" s="2" t="str">
        <f t="shared" si="2"/>
        <v/>
      </c>
    </row>
    <row r="12" spans="1:12">
      <c r="A12" s="11" t="s">
        <v>13</v>
      </c>
      <c r="B12" s="12"/>
      <c r="C12" s="12"/>
      <c r="D12" s="12"/>
      <c r="E12" s="12"/>
      <c r="F12" s="12"/>
      <c r="G12" s="13"/>
      <c r="H12" s="2">
        <f t="shared" si="0"/>
        <v>0</v>
      </c>
      <c r="I12" s="5" t="str">
        <f t="shared" si="3"/>
        <v/>
      </c>
      <c r="J12" s="1" t="str">
        <f t="shared" si="4"/>
        <v/>
      </c>
      <c r="K12" s="1" t="str">
        <f t="shared" si="1"/>
        <v/>
      </c>
      <c r="L12" s="2" t="str">
        <f t="shared" si="2"/>
        <v/>
      </c>
    </row>
    <row r="13" spans="1:12">
      <c r="A13" s="11" t="s">
        <v>14</v>
      </c>
      <c r="B13" s="12"/>
      <c r="C13" s="12"/>
      <c r="D13" s="12"/>
      <c r="E13" s="12"/>
      <c r="F13" s="12"/>
      <c r="G13" s="13"/>
      <c r="H13" s="2">
        <f t="shared" si="0"/>
        <v>0</v>
      </c>
      <c r="I13" s="5" t="str">
        <f t="shared" si="3"/>
        <v/>
      </c>
      <c r="J13" s="1" t="str">
        <f t="shared" si="4"/>
        <v/>
      </c>
      <c r="K13" s="1" t="str">
        <f t="shared" si="1"/>
        <v/>
      </c>
      <c r="L13" s="2" t="str">
        <f t="shared" si="2"/>
        <v/>
      </c>
    </row>
    <row r="14" spans="1:12">
      <c r="A14" s="11" t="s">
        <v>15</v>
      </c>
      <c r="B14" s="12"/>
      <c r="C14" s="12"/>
      <c r="D14" s="12"/>
      <c r="E14" s="12"/>
      <c r="F14" s="12"/>
      <c r="G14" s="13"/>
      <c r="H14" s="2">
        <f t="shared" si="0"/>
        <v>0</v>
      </c>
      <c r="I14" s="5" t="str">
        <f t="shared" si="3"/>
        <v/>
      </c>
      <c r="J14" s="1" t="str">
        <f t="shared" si="4"/>
        <v/>
      </c>
      <c r="K14" s="1" t="str">
        <f t="shared" si="1"/>
        <v/>
      </c>
      <c r="L14" s="2" t="str">
        <f t="shared" si="2"/>
        <v/>
      </c>
    </row>
    <row r="15" spans="1:12">
      <c r="A15" s="11" t="s">
        <v>16</v>
      </c>
      <c r="B15" s="12"/>
      <c r="C15" s="12"/>
      <c r="D15" s="12"/>
      <c r="E15" s="12"/>
      <c r="F15" s="12"/>
      <c r="G15" s="13"/>
      <c r="H15" s="2">
        <f t="shared" si="0"/>
        <v>0</v>
      </c>
      <c r="I15" s="5" t="str">
        <f t="shared" si="3"/>
        <v/>
      </c>
      <c r="J15" s="1" t="str">
        <f t="shared" si="4"/>
        <v/>
      </c>
      <c r="K15" s="1" t="str">
        <f t="shared" si="1"/>
        <v/>
      </c>
      <c r="L15" s="2" t="str">
        <f t="shared" si="2"/>
        <v/>
      </c>
    </row>
    <row r="16" spans="1:12">
      <c r="A16" s="11" t="s">
        <v>17</v>
      </c>
      <c r="B16" s="12"/>
      <c r="C16" s="12"/>
      <c r="D16" s="12"/>
      <c r="E16" s="12"/>
      <c r="F16" s="12"/>
      <c r="G16" s="13"/>
      <c r="H16" s="2">
        <f t="shared" si="0"/>
        <v>0</v>
      </c>
      <c r="I16" s="5" t="str">
        <f t="shared" si="3"/>
        <v/>
      </c>
      <c r="J16" s="1" t="str">
        <f t="shared" si="4"/>
        <v/>
      </c>
      <c r="K16" s="1" t="str">
        <f t="shared" si="1"/>
        <v/>
      </c>
      <c r="L16" s="2" t="str">
        <f t="shared" si="2"/>
        <v/>
      </c>
    </row>
    <row r="17" spans="1:12">
      <c r="A17" s="11" t="s">
        <v>18</v>
      </c>
      <c r="B17" s="12"/>
      <c r="C17" s="12"/>
      <c r="D17" s="12"/>
      <c r="E17" s="12"/>
      <c r="F17" s="12"/>
      <c r="G17" s="13"/>
      <c r="H17" s="2">
        <f t="shared" si="0"/>
        <v>0</v>
      </c>
      <c r="I17" s="5" t="str">
        <f t="shared" si="3"/>
        <v/>
      </c>
      <c r="J17" s="1" t="str">
        <f t="shared" si="4"/>
        <v/>
      </c>
      <c r="K17" s="1" t="str">
        <f t="shared" si="1"/>
        <v/>
      </c>
      <c r="L17" s="2" t="str">
        <f t="shared" si="2"/>
        <v/>
      </c>
    </row>
    <row r="18" spans="1:12">
      <c r="A18" s="11" t="s">
        <v>19</v>
      </c>
      <c r="B18" s="12"/>
      <c r="C18" s="12"/>
      <c r="D18" s="12"/>
      <c r="E18" s="12"/>
      <c r="F18" s="12"/>
      <c r="G18" s="13"/>
      <c r="H18" s="2">
        <f t="shared" si="0"/>
        <v>0</v>
      </c>
      <c r="I18" s="5" t="str">
        <f t="shared" si="3"/>
        <v/>
      </c>
      <c r="J18" s="1" t="str">
        <f t="shared" si="4"/>
        <v/>
      </c>
      <c r="K18" s="1" t="str">
        <f t="shared" si="1"/>
        <v/>
      </c>
      <c r="L18" s="2" t="str">
        <f t="shared" si="2"/>
        <v/>
      </c>
    </row>
    <row r="19" spans="1:12">
      <c r="A19" s="11" t="s">
        <v>20</v>
      </c>
      <c r="B19" s="12"/>
      <c r="C19" s="12"/>
      <c r="D19" s="12"/>
      <c r="E19" s="12"/>
      <c r="F19" s="12"/>
      <c r="G19" s="13"/>
      <c r="H19" s="2">
        <f t="shared" si="0"/>
        <v>0</v>
      </c>
      <c r="I19" s="5" t="str">
        <f t="shared" si="3"/>
        <v/>
      </c>
      <c r="J19" s="1" t="str">
        <f t="shared" si="4"/>
        <v/>
      </c>
      <c r="K19" s="1" t="str">
        <f t="shared" si="1"/>
        <v/>
      </c>
      <c r="L19" s="2" t="str">
        <f t="shared" si="2"/>
        <v/>
      </c>
    </row>
    <row r="20" spans="1:12">
      <c r="A20" s="11" t="s">
        <v>21</v>
      </c>
      <c r="B20" s="12"/>
      <c r="C20" s="12"/>
      <c r="D20" s="12"/>
      <c r="E20" s="12"/>
      <c r="F20" s="12"/>
      <c r="G20" s="13"/>
      <c r="H20" s="2">
        <f t="shared" si="0"/>
        <v>0</v>
      </c>
      <c r="I20" s="5" t="str">
        <f t="shared" si="3"/>
        <v/>
      </c>
      <c r="J20" s="1" t="str">
        <f t="shared" si="4"/>
        <v/>
      </c>
      <c r="K20" s="1" t="str">
        <f t="shared" si="1"/>
        <v/>
      </c>
      <c r="L20" s="2" t="str">
        <f t="shared" si="2"/>
        <v/>
      </c>
    </row>
    <row r="21" spans="1:12">
      <c r="A21" s="11" t="s">
        <v>22</v>
      </c>
      <c r="B21" s="12"/>
      <c r="C21" s="12"/>
      <c r="D21" s="12"/>
      <c r="E21" s="12"/>
      <c r="F21" s="12"/>
      <c r="G21" s="13"/>
      <c r="H21" s="2">
        <f t="shared" si="0"/>
        <v>0</v>
      </c>
      <c r="I21" s="5" t="str">
        <f t="shared" si="3"/>
        <v/>
      </c>
      <c r="J21" s="1" t="str">
        <f t="shared" si="4"/>
        <v/>
      </c>
      <c r="K21" s="1" t="str">
        <f t="shared" si="1"/>
        <v/>
      </c>
      <c r="L21" s="2" t="str">
        <f t="shared" si="2"/>
        <v/>
      </c>
    </row>
    <row r="22" spans="1:12">
      <c r="A22" s="11" t="s">
        <v>23</v>
      </c>
      <c r="B22" s="12"/>
      <c r="C22" s="12"/>
      <c r="D22" s="12"/>
      <c r="E22" s="12"/>
      <c r="F22" s="12"/>
      <c r="G22" s="13"/>
      <c r="H22" s="2">
        <f t="shared" si="0"/>
        <v>0</v>
      </c>
      <c r="I22" s="5" t="str">
        <f t="shared" si="3"/>
        <v/>
      </c>
      <c r="J22" s="1" t="str">
        <f t="shared" si="4"/>
        <v/>
      </c>
      <c r="K22" s="1" t="str">
        <f t="shared" si="1"/>
        <v/>
      </c>
      <c r="L22" s="2" t="str">
        <f t="shared" si="2"/>
        <v/>
      </c>
    </row>
    <row r="23" spans="1:12">
      <c r="A23" s="11" t="s">
        <v>24</v>
      </c>
      <c r="B23" s="12"/>
      <c r="C23" s="12"/>
      <c r="D23" s="12"/>
      <c r="E23" s="12"/>
      <c r="F23" s="12"/>
      <c r="G23" s="13"/>
      <c r="H23" s="2">
        <f t="shared" si="0"/>
        <v>0</v>
      </c>
      <c r="I23" s="5" t="str">
        <f t="shared" si="3"/>
        <v/>
      </c>
      <c r="J23" s="1" t="str">
        <f t="shared" si="4"/>
        <v/>
      </c>
      <c r="K23" s="1" t="str">
        <f t="shared" si="1"/>
        <v/>
      </c>
      <c r="L23" s="2" t="str">
        <f t="shared" si="2"/>
        <v/>
      </c>
    </row>
    <row r="24" spans="1:12">
      <c r="A24" s="11" t="s">
        <v>25</v>
      </c>
      <c r="B24" s="12"/>
      <c r="C24" s="12"/>
      <c r="D24" s="12"/>
      <c r="E24" s="12"/>
      <c r="F24" s="12"/>
      <c r="G24" s="13"/>
      <c r="H24" s="2">
        <f t="shared" si="0"/>
        <v>0</v>
      </c>
      <c r="I24" s="5" t="str">
        <f t="shared" si="3"/>
        <v/>
      </c>
      <c r="J24" s="1" t="str">
        <f t="shared" si="4"/>
        <v/>
      </c>
      <c r="K24" s="1" t="str">
        <f t="shared" si="1"/>
        <v/>
      </c>
      <c r="L24" s="2" t="str">
        <f t="shared" si="2"/>
        <v/>
      </c>
    </row>
    <row r="25" spans="1:12">
      <c r="A25" s="11" t="s">
        <v>26</v>
      </c>
      <c r="B25" s="12"/>
      <c r="C25" s="12"/>
      <c r="D25" s="12"/>
      <c r="E25" s="12"/>
      <c r="F25" s="12"/>
      <c r="G25" s="13"/>
      <c r="H25" s="2">
        <f t="shared" si="0"/>
        <v>0</v>
      </c>
      <c r="I25" s="5" t="str">
        <f t="shared" si="3"/>
        <v/>
      </c>
      <c r="J25" s="1" t="str">
        <f t="shared" si="4"/>
        <v/>
      </c>
      <c r="K25" s="1" t="str">
        <f t="shared" si="1"/>
        <v/>
      </c>
      <c r="L25" s="2" t="str">
        <f t="shared" si="2"/>
        <v/>
      </c>
    </row>
    <row r="26" spans="1:12">
      <c r="A26" s="11" t="s">
        <v>27</v>
      </c>
      <c r="B26" s="12"/>
      <c r="C26" s="12"/>
      <c r="D26" s="12"/>
      <c r="E26" s="12"/>
      <c r="F26" s="12"/>
      <c r="G26" s="13"/>
      <c r="H26" s="2">
        <f t="shared" si="0"/>
        <v>0</v>
      </c>
      <c r="I26" s="5" t="str">
        <f t="shared" si="3"/>
        <v/>
      </c>
      <c r="J26" s="1" t="str">
        <f t="shared" si="4"/>
        <v/>
      </c>
      <c r="K26" s="1" t="str">
        <f t="shared" si="1"/>
        <v/>
      </c>
      <c r="L26" s="2" t="str">
        <f t="shared" si="2"/>
        <v/>
      </c>
    </row>
    <row r="27" spans="1:12">
      <c r="A27" s="11" t="s">
        <v>28</v>
      </c>
      <c r="B27" s="12"/>
      <c r="C27" s="12"/>
      <c r="D27" s="12"/>
      <c r="E27" s="12"/>
      <c r="F27" s="12"/>
      <c r="G27" s="13"/>
      <c r="H27" s="2">
        <f t="shared" si="0"/>
        <v>0</v>
      </c>
      <c r="I27" s="5" t="str">
        <f t="shared" si="3"/>
        <v/>
      </c>
      <c r="J27" s="1" t="str">
        <f t="shared" si="4"/>
        <v/>
      </c>
      <c r="K27" s="1" t="str">
        <f t="shared" si="1"/>
        <v/>
      </c>
      <c r="L27" s="2" t="str">
        <f t="shared" si="2"/>
        <v/>
      </c>
    </row>
    <row r="28" spans="1:12">
      <c r="A28" s="11" t="s">
        <v>29</v>
      </c>
      <c r="B28" s="12"/>
      <c r="C28" s="12"/>
      <c r="D28" s="12"/>
      <c r="E28" s="12"/>
      <c r="F28" s="12"/>
      <c r="G28" s="13"/>
      <c r="H28" s="2">
        <f t="shared" si="0"/>
        <v>0</v>
      </c>
      <c r="I28" s="5" t="str">
        <f t="shared" si="3"/>
        <v/>
      </c>
      <c r="J28" s="1" t="str">
        <f t="shared" si="4"/>
        <v/>
      </c>
      <c r="K28" s="1" t="str">
        <f t="shared" si="1"/>
        <v/>
      </c>
      <c r="L28" s="2" t="str">
        <f t="shared" si="2"/>
        <v/>
      </c>
    </row>
    <row r="29" spans="1:12">
      <c r="A29" s="11" t="s">
        <v>30</v>
      </c>
      <c r="B29" s="12"/>
      <c r="C29" s="12"/>
      <c r="D29" s="12"/>
      <c r="E29" s="12"/>
      <c r="F29" s="12"/>
      <c r="G29" s="13"/>
      <c r="H29" s="2">
        <f t="shared" si="0"/>
        <v>0</v>
      </c>
      <c r="I29" s="5" t="str">
        <f t="shared" si="3"/>
        <v/>
      </c>
      <c r="J29" s="1" t="str">
        <f t="shared" si="4"/>
        <v/>
      </c>
      <c r="K29" s="1" t="str">
        <f t="shared" si="1"/>
        <v/>
      </c>
      <c r="L29" s="2" t="str">
        <f t="shared" si="2"/>
        <v/>
      </c>
    </row>
    <row r="30" spans="1:12">
      <c r="A30" s="11" t="s">
        <v>31</v>
      </c>
      <c r="B30" s="12"/>
      <c r="C30" s="12"/>
      <c r="D30" s="12"/>
      <c r="E30" s="12"/>
      <c r="F30" s="12"/>
      <c r="G30" s="13"/>
      <c r="H30" s="2">
        <f t="shared" si="0"/>
        <v>0</v>
      </c>
      <c r="I30" s="5" t="str">
        <f t="shared" si="3"/>
        <v/>
      </c>
      <c r="J30" s="1" t="str">
        <f t="shared" si="4"/>
        <v/>
      </c>
      <c r="K30" s="1" t="str">
        <f t="shared" si="1"/>
        <v/>
      </c>
      <c r="L30" s="2" t="str">
        <f t="shared" si="2"/>
        <v/>
      </c>
    </row>
    <row r="31" spans="1:12">
      <c r="A31" s="11" t="s">
        <v>32</v>
      </c>
      <c r="B31" s="12"/>
      <c r="C31" s="12"/>
      <c r="D31" s="12"/>
      <c r="E31" s="12"/>
      <c r="F31" s="12"/>
      <c r="G31" s="13"/>
      <c r="H31" s="2">
        <f t="shared" si="0"/>
        <v>0</v>
      </c>
      <c r="I31" s="5" t="str">
        <f t="shared" si="3"/>
        <v/>
      </c>
      <c r="J31" s="1" t="str">
        <f t="shared" si="4"/>
        <v/>
      </c>
      <c r="K31" s="1" t="str">
        <f t="shared" si="1"/>
        <v/>
      </c>
      <c r="L31" s="2" t="str">
        <f t="shared" si="2"/>
        <v/>
      </c>
    </row>
    <row r="32" spans="1:12">
      <c r="A32" s="11" t="s">
        <v>33</v>
      </c>
      <c r="B32" s="12"/>
      <c r="C32" s="12"/>
      <c r="D32" s="12"/>
      <c r="E32" s="12"/>
      <c r="F32" s="12"/>
      <c r="G32" s="13"/>
      <c r="H32" s="2">
        <f t="shared" si="0"/>
        <v>0</v>
      </c>
      <c r="I32" s="5" t="str">
        <f t="shared" si="3"/>
        <v/>
      </c>
      <c r="J32" s="1" t="str">
        <f t="shared" si="4"/>
        <v/>
      </c>
      <c r="K32" s="1" t="str">
        <f t="shared" si="1"/>
        <v/>
      </c>
      <c r="L32" s="2" t="str">
        <f t="shared" si="2"/>
        <v/>
      </c>
    </row>
    <row r="33" spans="1:12">
      <c r="A33" s="11" t="s">
        <v>34</v>
      </c>
      <c r="B33" s="12"/>
      <c r="C33" s="12"/>
      <c r="D33" s="12"/>
      <c r="E33" s="12"/>
      <c r="F33" s="12"/>
      <c r="G33" s="13"/>
      <c r="H33" s="2">
        <f t="shared" si="0"/>
        <v>0</v>
      </c>
      <c r="I33" s="5" t="str">
        <f t="shared" si="3"/>
        <v/>
      </c>
      <c r="J33" s="1" t="str">
        <f t="shared" si="4"/>
        <v/>
      </c>
      <c r="K33" s="1" t="str">
        <f t="shared" si="1"/>
        <v/>
      </c>
      <c r="L33" s="2" t="str">
        <f t="shared" si="2"/>
        <v/>
      </c>
    </row>
    <row r="34" spans="1:12">
      <c r="A34" s="11" t="s">
        <v>35</v>
      </c>
      <c r="B34" s="12"/>
      <c r="C34" s="12"/>
      <c r="D34" s="12"/>
      <c r="E34" s="12"/>
      <c r="F34" s="12"/>
      <c r="G34" s="13"/>
      <c r="H34" s="2">
        <f t="shared" si="0"/>
        <v>0</v>
      </c>
      <c r="I34" s="5" t="str">
        <f t="shared" si="3"/>
        <v/>
      </c>
      <c r="J34" s="1" t="str">
        <f t="shared" si="4"/>
        <v/>
      </c>
      <c r="K34" s="1" t="str">
        <f t="shared" si="1"/>
        <v/>
      </c>
      <c r="L34" s="2" t="str">
        <f t="shared" si="2"/>
        <v/>
      </c>
    </row>
    <row r="35" spans="1:12">
      <c r="A35" s="11" t="s">
        <v>36</v>
      </c>
      <c r="B35" s="12"/>
      <c r="C35" s="12"/>
      <c r="D35" s="12"/>
      <c r="E35" s="12"/>
      <c r="F35" s="12"/>
      <c r="G35" s="13"/>
      <c r="H35" s="2">
        <f t="shared" si="0"/>
        <v>0</v>
      </c>
      <c r="I35" s="5" t="str">
        <f t="shared" si="3"/>
        <v/>
      </c>
      <c r="J35" s="1" t="str">
        <f t="shared" si="4"/>
        <v/>
      </c>
      <c r="K35" s="1" t="str">
        <f t="shared" si="1"/>
        <v/>
      </c>
      <c r="L35" s="2" t="str">
        <f t="shared" si="2"/>
        <v/>
      </c>
    </row>
    <row r="36" spans="1:12">
      <c r="A36" s="11" t="s">
        <v>37</v>
      </c>
      <c r="B36" s="12"/>
      <c r="C36" s="12"/>
      <c r="D36" s="12"/>
      <c r="E36" s="12"/>
      <c r="F36" s="12"/>
      <c r="G36" s="13"/>
      <c r="H36" s="2">
        <f t="shared" si="0"/>
        <v>0</v>
      </c>
      <c r="I36" s="5" t="str">
        <f t="shared" si="3"/>
        <v/>
      </c>
      <c r="J36" s="1" t="str">
        <f t="shared" si="4"/>
        <v/>
      </c>
      <c r="K36" s="1" t="str">
        <f t="shared" si="1"/>
        <v/>
      </c>
      <c r="L36" s="2" t="str">
        <f t="shared" si="2"/>
        <v/>
      </c>
    </row>
    <row r="37" spans="1:12">
      <c r="A37" s="11" t="s">
        <v>38</v>
      </c>
      <c r="B37" s="12"/>
      <c r="C37" s="12"/>
      <c r="D37" s="12"/>
      <c r="E37" s="12"/>
      <c r="F37" s="12"/>
      <c r="G37" s="13"/>
      <c r="H37" s="2">
        <f t="shared" si="0"/>
        <v>0</v>
      </c>
      <c r="I37" s="5" t="str">
        <f t="shared" si="3"/>
        <v/>
      </c>
      <c r="J37" s="1" t="str">
        <f t="shared" si="4"/>
        <v/>
      </c>
      <c r="K37" s="1" t="str">
        <f t="shared" si="1"/>
        <v/>
      </c>
      <c r="L37" s="2" t="str">
        <f t="shared" si="2"/>
        <v/>
      </c>
    </row>
    <row r="38" spans="1:12">
      <c r="A38" s="11" t="s">
        <v>39</v>
      </c>
      <c r="B38" s="12"/>
      <c r="C38" s="12"/>
      <c r="D38" s="12"/>
      <c r="E38" s="12"/>
      <c r="F38" s="12"/>
      <c r="G38" s="13"/>
      <c r="H38" s="2">
        <f t="shared" si="0"/>
        <v>0</v>
      </c>
      <c r="I38" s="5" t="str">
        <f t="shared" si="3"/>
        <v/>
      </c>
      <c r="J38" s="1" t="str">
        <f t="shared" si="4"/>
        <v/>
      </c>
      <c r="K38" s="1" t="str">
        <f t="shared" si="1"/>
        <v/>
      </c>
      <c r="L38" s="2" t="str">
        <f t="shared" si="2"/>
        <v/>
      </c>
    </row>
    <row r="39" spans="1:12">
      <c r="A39" s="11" t="s">
        <v>40</v>
      </c>
      <c r="B39" s="12"/>
      <c r="C39" s="12"/>
      <c r="D39" s="12"/>
      <c r="E39" s="12"/>
      <c r="F39" s="12"/>
      <c r="G39" s="13"/>
      <c r="H39" s="2">
        <f t="shared" si="0"/>
        <v>0</v>
      </c>
      <c r="I39" s="5" t="str">
        <f t="shared" si="3"/>
        <v/>
      </c>
      <c r="J39" s="1" t="str">
        <f t="shared" si="4"/>
        <v/>
      </c>
      <c r="K39" s="1" t="str">
        <f t="shared" si="1"/>
        <v/>
      </c>
      <c r="L39" s="2" t="str">
        <f t="shared" si="2"/>
        <v/>
      </c>
    </row>
    <row r="40" spans="1:12">
      <c r="A40" s="11" t="s">
        <v>41</v>
      </c>
      <c r="B40" s="12"/>
      <c r="C40" s="12"/>
      <c r="D40" s="12"/>
      <c r="E40" s="12"/>
      <c r="F40" s="12"/>
      <c r="G40" s="13"/>
      <c r="H40" s="2">
        <f t="shared" si="0"/>
        <v>0</v>
      </c>
      <c r="I40" s="5" t="str">
        <f t="shared" si="3"/>
        <v/>
      </c>
      <c r="J40" s="1" t="str">
        <f t="shared" si="4"/>
        <v/>
      </c>
      <c r="K40" s="1" t="str">
        <f t="shared" si="1"/>
        <v/>
      </c>
      <c r="L40" s="2" t="str">
        <f t="shared" si="2"/>
        <v/>
      </c>
    </row>
    <row r="41" spans="1:12">
      <c r="A41" s="11" t="s">
        <v>42</v>
      </c>
      <c r="B41" s="12"/>
      <c r="C41" s="12"/>
      <c r="D41" s="12"/>
      <c r="E41" s="12"/>
      <c r="F41" s="12"/>
      <c r="G41" s="13"/>
      <c r="H41" s="2">
        <f t="shared" si="0"/>
        <v>0</v>
      </c>
      <c r="I41" s="5" t="str">
        <f t="shared" si="3"/>
        <v/>
      </c>
      <c r="J41" s="1" t="str">
        <f t="shared" si="4"/>
        <v/>
      </c>
      <c r="K41" s="1" t="str">
        <f t="shared" si="1"/>
        <v/>
      </c>
      <c r="L41" s="2" t="str">
        <f t="shared" si="2"/>
        <v/>
      </c>
    </row>
    <row r="42" spans="1:12">
      <c r="A42" s="11" t="s">
        <v>43</v>
      </c>
      <c r="B42" s="12"/>
      <c r="C42" s="12"/>
      <c r="D42" s="12"/>
      <c r="E42" s="12"/>
      <c r="F42" s="12"/>
      <c r="G42" s="13"/>
      <c r="H42" s="2">
        <f t="shared" si="0"/>
        <v>0</v>
      </c>
      <c r="I42" s="5" t="str">
        <f t="shared" si="3"/>
        <v/>
      </c>
      <c r="J42" s="1" t="str">
        <f t="shared" si="4"/>
        <v/>
      </c>
      <c r="K42" s="1" t="str">
        <f t="shared" si="1"/>
        <v/>
      </c>
      <c r="L42" s="2" t="str">
        <f t="shared" si="2"/>
        <v/>
      </c>
    </row>
    <row r="43" spans="1:12">
      <c r="A43" s="11" t="s">
        <v>44</v>
      </c>
      <c r="B43" s="12"/>
      <c r="C43" s="12"/>
      <c r="D43" s="12"/>
      <c r="E43" s="12"/>
      <c r="F43" s="12"/>
      <c r="G43" s="13"/>
      <c r="H43" s="2">
        <f t="shared" si="0"/>
        <v>0</v>
      </c>
      <c r="I43" s="5" t="str">
        <f t="shared" si="3"/>
        <v/>
      </c>
      <c r="J43" s="1" t="str">
        <f t="shared" si="4"/>
        <v/>
      </c>
      <c r="K43" s="1" t="str">
        <f t="shared" si="1"/>
        <v/>
      </c>
      <c r="L43" s="2" t="str">
        <f t="shared" si="2"/>
        <v/>
      </c>
    </row>
    <row r="44" spans="1:12">
      <c r="A44" s="11" t="s">
        <v>45</v>
      </c>
      <c r="B44" s="12"/>
      <c r="C44" s="12"/>
      <c r="D44" s="12"/>
      <c r="E44" s="12"/>
      <c r="F44" s="12"/>
      <c r="G44" s="13"/>
      <c r="H44" s="2">
        <f t="shared" si="0"/>
        <v>0</v>
      </c>
      <c r="I44" s="5" t="str">
        <f t="shared" si="3"/>
        <v/>
      </c>
      <c r="J44" s="1" t="str">
        <f t="shared" si="4"/>
        <v/>
      </c>
      <c r="K44" s="1" t="str">
        <f t="shared" si="1"/>
        <v/>
      </c>
      <c r="L44" s="2" t="str">
        <f t="shared" si="2"/>
        <v/>
      </c>
    </row>
    <row r="45" spans="1:12">
      <c r="A45" s="11" t="s">
        <v>46</v>
      </c>
      <c r="B45" s="12"/>
      <c r="C45" s="12"/>
      <c r="D45" s="12"/>
      <c r="E45" s="12"/>
      <c r="F45" s="12"/>
      <c r="G45" s="13"/>
      <c r="H45" s="2">
        <f t="shared" si="0"/>
        <v>0</v>
      </c>
      <c r="I45" s="5" t="str">
        <f t="shared" si="3"/>
        <v/>
      </c>
      <c r="J45" s="1" t="str">
        <f t="shared" si="4"/>
        <v/>
      </c>
      <c r="K45" s="1" t="str">
        <f t="shared" si="1"/>
        <v/>
      </c>
      <c r="L45" s="2" t="str">
        <f t="shared" si="2"/>
        <v/>
      </c>
    </row>
    <row r="46" spans="1:12">
      <c r="A46" s="11" t="s">
        <v>47</v>
      </c>
      <c r="B46" s="12"/>
      <c r="C46" s="12"/>
      <c r="D46" s="12"/>
      <c r="E46" s="12"/>
      <c r="F46" s="12"/>
      <c r="G46" s="13"/>
      <c r="H46" s="2">
        <f t="shared" si="0"/>
        <v>0</v>
      </c>
      <c r="I46" s="5" t="str">
        <f t="shared" si="3"/>
        <v/>
      </c>
      <c r="J46" s="1" t="str">
        <f t="shared" si="4"/>
        <v/>
      </c>
      <c r="K46" s="1" t="str">
        <f t="shared" si="1"/>
        <v/>
      </c>
      <c r="L46" s="2" t="str">
        <f t="shared" si="2"/>
        <v/>
      </c>
    </row>
    <row r="47" spans="1:12">
      <c r="A47" s="11" t="s">
        <v>48</v>
      </c>
      <c r="B47" s="12"/>
      <c r="C47" s="12"/>
      <c r="D47" s="12"/>
      <c r="E47" s="12"/>
      <c r="F47" s="12"/>
      <c r="G47" s="13"/>
      <c r="H47" s="2">
        <f t="shared" si="0"/>
        <v>0</v>
      </c>
      <c r="I47" s="5" t="str">
        <f t="shared" si="3"/>
        <v/>
      </c>
      <c r="J47" s="1" t="str">
        <f t="shared" si="4"/>
        <v/>
      </c>
      <c r="K47" s="1" t="str">
        <f t="shared" si="1"/>
        <v/>
      </c>
      <c r="L47" s="2" t="str">
        <f t="shared" si="2"/>
        <v/>
      </c>
    </row>
    <row r="48" spans="1:12">
      <c r="A48" s="11" t="s">
        <v>49</v>
      </c>
      <c r="B48" s="12"/>
      <c r="C48" s="12"/>
      <c r="D48" s="12"/>
      <c r="E48" s="12"/>
      <c r="F48" s="12"/>
      <c r="G48" s="13"/>
      <c r="H48" s="2">
        <f t="shared" si="0"/>
        <v>0</v>
      </c>
      <c r="I48" s="5" t="str">
        <f t="shared" si="3"/>
        <v/>
      </c>
      <c r="J48" s="1" t="str">
        <f t="shared" si="4"/>
        <v/>
      </c>
      <c r="K48" s="1" t="str">
        <f t="shared" si="1"/>
        <v/>
      </c>
      <c r="L48" s="2" t="str">
        <f t="shared" si="2"/>
        <v/>
      </c>
    </row>
    <row r="49" spans="1:12">
      <c r="A49" s="11" t="s">
        <v>50</v>
      </c>
      <c r="B49" s="12"/>
      <c r="C49" s="12"/>
      <c r="D49" s="12"/>
      <c r="E49" s="12"/>
      <c r="F49" s="12"/>
      <c r="G49" s="13"/>
      <c r="H49" s="2">
        <f t="shared" si="0"/>
        <v>0</v>
      </c>
      <c r="I49" s="5" t="str">
        <f t="shared" si="3"/>
        <v/>
      </c>
      <c r="J49" s="1" t="str">
        <f t="shared" si="4"/>
        <v/>
      </c>
      <c r="K49" s="1" t="str">
        <f t="shared" si="1"/>
        <v/>
      </c>
      <c r="L49" s="2" t="str">
        <f t="shared" si="2"/>
        <v/>
      </c>
    </row>
    <row r="50" spans="1:12">
      <c r="A50" s="11" t="s">
        <v>51</v>
      </c>
      <c r="B50" s="12"/>
      <c r="C50" s="12"/>
      <c r="D50" s="12"/>
      <c r="E50" s="12"/>
      <c r="F50" s="12"/>
      <c r="G50" s="13"/>
      <c r="H50" s="2">
        <f t="shared" si="0"/>
        <v>0</v>
      </c>
      <c r="I50" s="5" t="str">
        <f t="shared" si="3"/>
        <v/>
      </c>
      <c r="J50" s="1" t="str">
        <f t="shared" si="4"/>
        <v/>
      </c>
      <c r="K50" s="1" t="str">
        <f t="shared" si="1"/>
        <v/>
      </c>
      <c r="L50" s="2" t="str">
        <f t="shared" si="2"/>
        <v/>
      </c>
    </row>
    <row r="51" spans="1:12">
      <c r="A51" s="11" t="s">
        <v>52</v>
      </c>
      <c r="B51" s="12"/>
      <c r="C51" s="12"/>
      <c r="D51" s="12"/>
      <c r="E51" s="12"/>
      <c r="F51" s="12"/>
      <c r="G51" s="13"/>
      <c r="H51" s="2">
        <f t="shared" si="0"/>
        <v>0</v>
      </c>
      <c r="I51" s="5" t="str">
        <f t="shared" si="3"/>
        <v/>
      </c>
      <c r="J51" s="1" t="str">
        <f t="shared" si="4"/>
        <v/>
      </c>
      <c r="K51" s="1" t="str">
        <f t="shared" si="1"/>
        <v/>
      </c>
      <c r="L51" s="2" t="str">
        <f t="shared" si="2"/>
        <v/>
      </c>
    </row>
    <row r="52" spans="1:12">
      <c r="A52" s="11" t="s">
        <v>53</v>
      </c>
      <c r="B52" s="12"/>
      <c r="C52" s="12"/>
      <c r="D52" s="12"/>
      <c r="E52" s="12"/>
      <c r="F52" s="12"/>
      <c r="G52" s="13"/>
      <c r="H52" s="2">
        <f t="shared" si="0"/>
        <v>0</v>
      </c>
      <c r="I52" s="5" t="str">
        <f t="shared" si="3"/>
        <v/>
      </c>
      <c r="J52" s="1" t="str">
        <f t="shared" si="4"/>
        <v/>
      </c>
      <c r="K52" s="1" t="str">
        <f t="shared" si="1"/>
        <v/>
      </c>
      <c r="L52" s="2" t="str">
        <f t="shared" si="2"/>
        <v/>
      </c>
    </row>
    <row r="53" spans="1:12">
      <c r="A53" s="11" t="s">
        <v>54</v>
      </c>
      <c r="B53" s="12"/>
      <c r="C53" s="12"/>
      <c r="D53" s="12"/>
      <c r="E53" s="12"/>
      <c r="F53" s="12"/>
      <c r="G53" s="13"/>
      <c r="H53" s="2">
        <f t="shared" si="0"/>
        <v>0</v>
      </c>
      <c r="I53" s="5" t="str">
        <f t="shared" si="3"/>
        <v/>
      </c>
      <c r="J53" s="1" t="str">
        <f t="shared" si="4"/>
        <v/>
      </c>
      <c r="K53" s="1" t="str">
        <f t="shared" si="1"/>
        <v/>
      </c>
      <c r="L53" s="2" t="str">
        <f t="shared" si="2"/>
        <v/>
      </c>
    </row>
    <row r="54" spans="1:12">
      <c r="A54" s="11" t="s">
        <v>55</v>
      </c>
      <c r="B54" s="12"/>
      <c r="C54" s="12"/>
      <c r="D54" s="12"/>
      <c r="E54" s="12"/>
      <c r="F54" s="12"/>
      <c r="G54" s="13"/>
      <c r="H54" s="2">
        <f t="shared" si="0"/>
        <v>0</v>
      </c>
      <c r="I54" s="5" t="str">
        <f t="shared" si="3"/>
        <v/>
      </c>
      <c r="J54" s="1" t="str">
        <f t="shared" si="4"/>
        <v/>
      </c>
      <c r="K54" s="1" t="str">
        <f t="shared" si="1"/>
        <v/>
      </c>
      <c r="L54" s="2" t="str">
        <f t="shared" si="2"/>
        <v/>
      </c>
    </row>
    <row r="55" spans="1:12">
      <c r="A55" s="11" t="s">
        <v>56</v>
      </c>
      <c r="B55" s="12"/>
      <c r="C55" s="12"/>
      <c r="D55" s="12"/>
      <c r="E55" s="12"/>
      <c r="F55" s="12"/>
      <c r="G55" s="13"/>
      <c r="H55" s="2">
        <f t="shared" si="0"/>
        <v>0</v>
      </c>
      <c r="I55" s="5" t="str">
        <f t="shared" si="3"/>
        <v/>
      </c>
      <c r="J55" s="1" t="str">
        <f t="shared" si="4"/>
        <v/>
      </c>
      <c r="K55" s="1" t="str">
        <f t="shared" si="1"/>
        <v/>
      </c>
      <c r="L55" s="2" t="str">
        <f t="shared" si="2"/>
        <v/>
      </c>
    </row>
    <row r="56" spans="1:12">
      <c r="A56" s="11" t="s">
        <v>57</v>
      </c>
      <c r="B56" s="12"/>
      <c r="C56" s="12"/>
      <c r="D56" s="12"/>
      <c r="E56" s="12"/>
      <c r="F56" s="12"/>
      <c r="G56" s="13"/>
      <c r="H56" s="2">
        <f t="shared" si="0"/>
        <v>0</v>
      </c>
      <c r="I56" s="5" t="str">
        <f t="shared" si="3"/>
        <v/>
      </c>
      <c r="J56" s="1" t="str">
        <f t="shared" si="4"/>
        <v/>
      </c>
      <c r="K56" s="1" t="str">
        <f t="shared" si="1"/>
        <v/>
      </c>
      <c r="L56" s="2" t="str">
        <f t="shared" si="2"/>
        <v/>
      </c>
    </row>
    <row r="57" spans="1:12">
      <c r="A57" s="11" t="s">
        <v>58</v>
      </c>
      <c r="B57" s="12"/>
      <c r="C57" s="12"/>
      <c r="D57" s="12"/>
      <c r="E57" s="12"/>
      <c r="F57" s="12"/>
      <c r="G57" s="13"/>
      <c r="H57" s="2">
        <f t="shared" si="0"/>
        <v>0</v>
      </c>
      <c r="I57" s="5" t="str">
        <f t="shared" si="3"/>
        <v/>
      </c>
      <c r="J57" s="1" t="str">
        <f t="shared" si="4"/>
        <v/>
      </c>
      <c r="K57" s="1" t="str">
        <f t="shared" si="1"/>
        <v/>
      </c>
      <c r="L57" s="2" t="str">
        <f t="shared" si="2"/>
        <v/>
      </c>
    </row>
    <row r="58" spans="1:12">
      <c r="A58" s="11" t="s">
        <v>59</v>
      </c>
      <c r="B58" s="12"/>
      <c r="C58" s="12"/>
      <c r="D58" s="12"/>
      <c r="E58" s="12"/>
      <c r="F58" s="12"/>
      <c r="G58" s="13"/>
      <c r="H58" s="2">
        <f t="shared" si="0"/>
        <v>0</v>
      </c>
      <c r="I58" s="5" t="str">
        <f t="shared" si="3"/>
        <v/>
      </c>
      <c r="J58" s="1" t="str">
        <f t="shared" si="4"/>
        <v/>
      </c>
      <c r="K58" s="1" t="str">
        <f t="shared" si="1"/>
        <v/>
      </c>
      <c r="L58" s="2" t="str">
        <f t="shared" si="2"/>
        <v/>
      </c>
    </row>
    <row r="59" spans="1:12">
      <c r="A59" s="11" t="s">
        <v>60</v>
      </c>
      <c r="B59" s="12"/>
      <c r="C59" s="12"/>
      <c r="D59" s="12"/>
      <c r="E59" s="12"/>
      <c r="F59" s="12"/>
      <c r="G59" s="13"/>
      <c r="H59" s="2">
        <f t="shared" si="0"/>
        <v>0</v>
      </c>
      <c r="I59" s="5" t="str">
        <f t="shared" si="3"/>
        <v/>
      </c>
      <c r="J59" s="1" t="str">
        <f t="shared" si="4"/>
        <v/>
      </c>
      <c r="K59" s="1" t="str">
        <f t="shared" si="1"/>
        <v/>
      </c>
      <c r="L59" s="2" t="str">
        <f t="shared" si="2"/>
        <v/>
      </c>
    </row>
    <row r="60" spans="1:12">
      <c r="A60" s="11" t="s">
        <v>61</v>
      </c>
      <c r="B60" s="12"/>
      <c r="C60" s="12"/>
      <c r="D60" s="12"/>
      <c r="E60" s="12"/>
      <c r="F60" s="12"/>
      <c r="G60" s="13"/>
      <c r="H60" s="2">
        <f t="shared" si="0"/>
        <v>0</v>
      </c>
      <c r="I60" s="5" t="str">
        <f t="shared" si="3"/>
        <v/>
      </c>
      <c r="J60" s="1" t="str">
        <f t="shared" si="4"/>
        <v/>
      </c>
      <c r="K60" s="1" t="str">
        <f t="shared" si="1"/>
        <v/>
      </c>
      <c r="L60" s="2" t="str">
        <f t="shared" si="2"/>
        <v/>
      </c>
    </row>
    <row r="61" spans="1:12">
      <c r="A61" s="11" t="s">
        <v>62</v>
      </c>
      <c r="B61" s="12"/>
      <c r="C61" s="12"/>
      <c r="D61" s="12"/>
      <c r="E61" s="12"/>
      <c r="F61" s="12"/>
      <c r="G61" s="13"/>
      <c r="H61" s="2">
        <f t="shared" si="0"/>
        <v>0</v>
      </c>
      <c r="I61" s="5" t="str">
        <f t="shared" si="3"/>
        <v/>
      </c>
      <c r="J61" s="1" t="str">
        <f t="shared" si="4"/>
        <v/>
      </c>
      <c r="K61" s="1" t="str">
        <f t="shared" si="1"/>
        <v/>
      </c>
      <c r="L61" s="2" t="str">
        <f t="shared" si="2"/>
        <v/>
      </c>
    </row>
    <row r="62" spans="1:12">
      <c r="A62" s="11" t="s">
        <v>63</v>
      </c>
      <c r="B62" s="12"/>
      <c r="C62" s="12"/>
      <c r="D62" s="12"/>
      <c r="E62" s="12"/>
      <c r="F62" s="12"/>
      <c r="G62" s="13"/>
      <c r="H62" s="2">
        <f t="shared" si="0"/>
        <v>0</v>
      </c>
      <c r="I62" s="5" t="str">
        <f t="shared" si="3"/>
        <v/>
      </c>
      <c r="J62" s="1" t="str">
        <f t="shared" si="4"/>
        <v/>
      </c>
      <c r="K62" s="1" t="str">
        <f t="shared" si="1"/>
        <v/>
      </c>
      <c r="L62" s="2" t="str">
        <f t="shared" si="2"/>
        <v/>
      </c>
    </row>
    <row r="63" spans="1:12">
      <c r="A63" s="11" t="s">
        <v>64</v>
      </c>
      <c r="B63" s="12"/>
      <c r="C63" s="12"/>
      <c r="D63" s="12"/>
      <c r="E63" s="12"/>
      <c r="F63" s="12"/>
      <c r="G63" s="13"/>
      <c r="H63" s="2">
        <f t="shared" si="0"/>
        <v>0</v>
      </c>
      <c r="I63" s="5" t="str">
        <f t="shared" si="3"/>
        <v/>
      </c>
      <c r="J63" s="1" t="str">
        <f t="shared" si="4"/>
        <v/>
      </c>
      <c r="K63" s="1" t="str">
        <f t="shared" si="1"/>
        <v/>
      </c>
      <c r="L63" s="2" t="str">
        <f t="shared" si="2"/>
        <v/>
      </c>
    </row>
    <row r="64" spans="1:12">
      <c r="A64" s="11" t="s">
        <v>65</v>
      </c>
      <c r="B64" s="12"/>
      <c r="C64" s="12"/>
      <c r="D64" s="12"/>
      <c r="E64" s="12"/>
      <c r="F64" s="12"/>
      <c r="G64" s="13"/>
      <c r="H64" s="2">
        <f t="shared" si="0"/>
        <v>0</v>
      </c>
      <c r="I64" s="5" t="str">
        <f t="shared" si="3"/>
        <v/>
      </c>
      <c r="J64" s="1" t="str">
        <f t="shared" si="4"/>
        <v/>
      </c>
      <c r="K64" s="1" t="str">
        <f t="shared" si="1"/>
        <v/>
      </c>
      <c r="L64" s="2" t="str">
        <f t="shared" si="2"/>
        <v/>
      </c>
    </row>
    <row r="65" spans="1:12">
      <c r="A65" s="11" t="s">
        <v>66</v>
      </c>
      <c r="B65" s="12"/>
      <c r="C65" s="12"/>
      <c r="D65" s="12"/>
      <c r="E65" s="12"/>
      <c r="F65" s="12"/>
      <c r="G65" s="13"/>
      <c r="H65" s="2">
        <f t="shared" si="0"/>
        <v>0</v>
      </c>
      <c r="I65" s="5" t="str">
        <f t="shared" si="3"/>
        <v/>
      </c>
      <c r="J65" s="1" t="str">
        <f t="shared" si="4"/>
        <v/>
      </c>
      <c r="K65" s="1" t="str">
        <f t="shared" si="1"/>
        <v/>
      </c>
      <c r="L65" s="2" t="str">
        <f t="shared" si="2"/>
        <v/>
      </c>
    </row>
    <row r="66" spans="1:12">
      <c r="A66" s="11" t="s">
        <v>67</v>
      </c>
      <c r="B66" s="12"/>
      <c r="C66" s="12"/>
      <c r="D66" s="12"/>
      <c r="E66" s="12"/>
      <c r="F66" s="12"/>
      <c r="G66" s="13"/>
      <c r="H66" s="2">
        <f t="shared" si="0"/>
        <v>0</v>
      </c>
      <c r="I66" s="5" t="str">
        <f t="shared" si="3"/>
        <v/>
      </c>
      <c r="J66" s="1" t="str">
        <f t="shared" si="4"/>
        <v/>
      </c>
      <c r="K66" s="1" t="str">
        <f t="shared" si="1"/>
        <v/>
      </c>
      <c r="L66" s="2" t="str">
        <f t="shared" si="2"/>
        <v/>
      </c>
    </row>
    <row r="67" spans="1:12">
      <c r="A67" s="11" t="s">
        <v>68</v>
      </c>
      <c r="B67" s="12"/>
      <c r="C67" s="12"/>
      <c r="D67" s="12"/>
      <c r="E67" s="12"/>
      <c r="F67" s="12"/>
      <c r="G67" s="13"/>
      <c r="H67" s="2">
        <f t="shared" ref="H67:H130" si="5">SUM(D67:F67)</f>
        <v>0</v>
      </c>
      <c r="I67" s="5" t="str">
        <f t="shared" ref="I67:I130" si="6">IF(OR(D67&gt;4,G67&gt;7),"HAR","")</f>
        <v/>
      </c>
      <c r="J67" s="1" t="str">
        <f t="shared" ref="J67:J130" si="7">IF(AND($D67&gt;=0,$D67&lt;=2,$G67&gt;=3),"SURV","")</f>
        <v/>
      </c>
      <c r="K67" s="1" t="str">
        <f t="shared" ref="K67:K130" si="8">IF(AND($D67&gt;=3,$D67&lt;=4),"SURV","")</f>
        <v/>
      </c>
      <c r="L67" s="2" t="str">
        <f t="shared" ref="L67:L130" si="9">IF(I67="HAR","HAR",IF(OR(J67="SURV",K67="SURV"),"SURV",IF(D67="","","RAS")))</f>
        <v/>
      </c>
    </row>
    <row r="68" spans="1:12">
      <c r="A68" s="11" t="s">
        <v>69</v>
      </c>
      <c r="B68" s="12"/>
      <c r="C68" s="12"/>
      <c r="D68" s="12"/>
      <c r="E68" s="12"/>
      <c r="F68" s="12"/>
      <c r="G68" s="13"/>
      <c r="H68" s="2">
        <f t="shared" si="5"/>
        <v>0</v>
      </c>
      <c r="I68" s="5" t="str">
        <f t="shared" si="6"/>
        <v/>
      </c>
      <c r="J68" s="1" t="str">
        <f t="shared" si="7"/>
        <v/>
      </c>
      <c r="K68" s="1" t="str">
        <f t="shared" si="8"/>
        <v/>
      </c>
      <c r="L68" s="2" t="str">
        <f t="shared" si="9"/>
        <v/>
      </c>
    </row>
    <row r="69" spans="1:12">
      <c r="A69" s="11" t="s">
        <v>70</v>
      </c>
      <c r="B69" s="12"/>
      <c r="C69" s="12"/>
      <c r="D69" s="12"/>
      <c r="E69" s="12"/>
      <c r="F69" s="12"/>
      <c r="G69" s="13"/>
      <c r="H69" s="2">
        <f t="shared" si="5"/>
        <v>0</v>
      </c>
      <c r="I69" s="5" t="str">
        <f t="shared" si="6"/>
        <v/>
      </c>
      <c r="J69" s="1" t="str">
        <f t="shared" si="7"/>
        <v/>
      </c>
      <c r="K69" s="1" t="str">
        <f t="shared" si="8"/>
        <v/>
      </c>
      <c r="L69" s="2" t="str">
        <f t="shared" si="9"/>
        <v/>
      </c>
    </row>
    <row r="70" spans="1:12">
      <c r="A70" s="11" t="s">
        <v>71</v>
      </c>
      <c r="B70" s="12"/>
      <c r="C70" s="12"/>
      <c r="D70" s="12"/>
      <c r="E70" s="12"/>
      <c r="F70" s="12"/>
      <c r="G70" s="13"/>
      <c r="H70" s="2">
        <f t="shared" si="5"/>
        <v>0</v>
      </c>
      <c r="I70" s="5" t="str">
        <f t="shared" si="6"/>
        <v/>
      </c>
      <c r="J70" s="1" t="str">
        <f t="shared" si="7"/>
        <v/>
      </c>
      <c r="K70" s="1" t="str">
        <f t="shared" si="8"/>
        <v/>
      </c>
      <c r="L70" s="2" t="str">
        <f t="shared" si="9"/>
        <v/>
      </c>
    </row>
    <row r="71" spans="1:12">
      <c r="A71" s="11" t="s">
        <v>72</v>
      </c>
      <c r="B71" s="12"/>
      <c r="C71" s="12"/>
      <c r="D71" s="12"/>
      <c r="E71" s="12"/>
      <c r="F71" s="12"/>
      <c r="G71" s="13"/>
      <c r="H71" s="2">
        <f t="shared" si="5"/>
        <v>0</v>
      </c>
      <c r="I71" s="5" t="str">
        <f t="shared" si="6"/>
        <v/>
      </c>
      <c r="J71" s="1" t="str">
        <f t="shared" si="7"/>
        <v/>
      </c>
      <c r="K71" s="1" t="str">
        <f t="shared" si="8"/>
        <v/>
      </c>
      <c r="L71" s="2" t="str">
        <f t="shared" si="9"/>
        <v/>
      </c>
    </row>
    <row r="72" spans="1:12">
      <c r="A72" s="11" t="s">
        <v>73</v>
      </c>
      <c r="B72" s="12"/>
      <c r="C72" s="12"/>
      <c r="D72" s="12"/>
      <c r="E72" s="12"/>
      <c r="F72" s="12"/>
      <c r="G72" s="13"/>
      <c r="H72" s="2">
        <f t="shared" si="5"/>
        <v>0</v>
      </c>
      <c r="I72" s="5" t="str">
        <f t="shared" si="6"/>
        <v/>
      </c>
      <c r="J72" s="1" t="str">
        <f t="shared" si="7"/>
        <v/>
      </c>
      <c r="K72" s="1" t="str">
        <f t="shared" si="8"/>
        <v/>
      </c>
      <c r="L72" s="2" t="str">
        <f t="shared" si="9"/>
        <v/>
      </c>
    </row>
    <row r="73" spans="1:12">
      <c r="A73" s="11" t="s">
        <v>74</v>
      </c>
      <c r="B73" s="12"/>
      <c r="C73" s="12"/>
      <c r="D73" s="12"/>
      <c r="E73" s="12"/>
      <c r="F73" s="12"/>
      <c r="G73" s="13"/>
      <c r="H73" s="2">
        <f t="shared" si="5"/>
        <v>0</v>
      </c>
      <c r="I73" s="5" t="str">
        <f t="shared" si="6"/>
        <v/>
      </c>
      <c r="J73" s="1" t="str">
        <f t="shared" si="7"/>
        <v/>
      </c>
      <c r="K73" s="1" t="str">
        <f t="shared" si="8"/>
        <v/>
      </c>
      <c r="L73" s="2" t="str">
        <f t="shared" si="9"/>
        <v/>
      </c>
    </row>
    <row r="74" spans="1:12">
      <c r="A74" s="11" t="s">
        <v>75</v>
      </c>
      <c r="B74" s="12"/>
      <c r="C74" s="12"/>
      <c r="D74" s="12"/>
      <c r="E74" s="12"/>
      <c r="F74" s="12"/>
      <c r="G74" s="13"/>
      <c r="H74" s="2">
        <f t="shared" si="5"/>
        <v>0</v>
      </c>
      <c r="I74" s="5" t="str">
        <f t="shared" si="6"/>
        <v/>
      </c>
      <c r="J74" s="1" t="str">
        <f t="shared" si="7"/>
        <v/>
      </c>
      <c r="K74" s="1" t="str">
        <f t="shared" si="8"/>
        <v/>
      </c>
      <c r="L74" s="2" t="str">
        <f t="shared" si="9"/>
        <v/>
      </c>
    </row>
    <row r="75" spans="1:12">
      <c r="A75" s="11" t="s">
        <v>76</v>
      </c>
      <c r="B75" s="12"/>
      <c r="C75" s="12"/>
      <c r="D75" s="12"/>
      <c r="E75" s="12"/>
      <c r="F75" s="12"/>
      <c r="G75" s="13"/>
      <c r="H75" s="2">
        <f t="shared" si="5"/>
        <v>0</v>
      </c>
      <c r="I75" s="5" t="str">
        <f t="shared" si="6"/>
        <v/>
      </c>
      <c r="J75" s="1" t="str">
        <f t="shared" si="7"/>
        <v/>
      </c>
      <c r="K75" s="1" t="str">
        <f t="shared" si="8"/>
        <v/>
      </c>
      <c r="L75" s="2" t="str">
        <f t="shared" si="9"/>
        <v/>
      </c>
    </row>
    <row r="76" spans="1:12">
      <c r="A76" s="11" t="s">
        <v>77</v>
      </c>
      <c r="B76" s="12"/>
      <c r="C76" s="12"/>
      <c r="D76" s="12"/>
      <c r="E76" s="12"/>
      <c r="F76" s="12"/>
      <c r="G76" s="13"/>
      <c r="H76" s="2">
        <f t="shared" si="5"/>
        <v>0</v>
      </c>
      <c r="I76" s="5" t="str">
        <f t="shared" si="6"/>
        <v/>
      </c>
      <c r="J76" s="1" t="str">
        <f t="shared" si="7"/>
        <v/>
      </c>
      <c r="K76" s="1" t="str">
        <f t="shared" si="8"/>
        <v/>
      </c>
      <c r="L76" s="2" t="str">
        <f t="shared" si="9"/>
        <v/>
      </c>
    </row>
    <row r="77" spans="1:12">
      <c r="A77" s="11" t="s">
        <v>78</v>
      </c>
      <c r="B77" s="12"/>
      <c r="C77" s="12"/>
      <c r="D77" s="12"/>
      <c r="E77" s="12"/>
      <c r="F77" s="12"/>
      <c r="G77" s="13"/>
      <c r="H77" s="2">
        <f t="shared" si="5"/>
        <v>0</v>
      </c>
      <c r="I77" s="5" t="str">
        <f t="shared" si="6"/>
        <v/>
      </c>
      <c r="J77" s="1" t="str">
        <f t="shared" si="7"/>
        <v/>
      </c>
      <c r="K77" s="1" t="str">
        <f t="shared" si="8"/>
        <v/>
      </c>
      <c r="L77" s="2" t="str">
        <f t="shared" si="9"/>
        <v/>
      </c>
    </row>
    <row r="78" spans="1:12">
      <c r="A78" s="11" t="s">
        <v>79</v>
      </c>
      <c r="B78" s="12"/>
      <c r="C78" s="12"/>
      <c r="D78" s="12"/>
      <c r="E78" s="12"/>
      <c r="F78" s="12"/>
      <c r="G78" s="13"/>
      <c r="H78" s="2">
        <f t="shared" si="5"/>
        <v>0</v>
      </c>
      <c r="I78" s="5" t="str">
        <f t="shared" si="6"/>
        <v/>
      </c>
      <c r="J78" s="1" t="str">
        <f t="shared" si="7"/>
        <v/>
      </c>
      <c r="K78" s="1" t="str">
        <f t="shared" si="8"/>
        <v/>
      </c>
      <c r="L78" s="2" t="str">
        <f t="shared" si="9"/>
        <v/>
      </c>
    </row>
    <row r="79" spans="1:12">
      <c r="A79" s="11" t="s">
        <v>80</v>
      </c>
      <c r="B79" s="12"/>
      <c r="C79" s="12"/>
      <c r="D79" s="12"/>
      <c r="E79" s="12"/>
      <c r="F79" s="12"/>
      <c r="G79" s="13"/>
      <c r="H79" s="2">
        <f t="shared" si="5"/>
        <v>0</v>
      </c>
      <c r="I79" s="5" t="str">
        <f t="shared" si="6"/>
        <v/>
      </c>
      <c r="J79" s="1" t="str">
        <f t="shared" si="7"/>
        <v/>
      </c>
      <c r="K79" s="1" t="str">
        <f t="shared" si="8"/>
        <v/>
      </c>
      <c r="L79" s="2" t="str">
        <f t="shared" si="9"/>
        <v/>
      </c>
    </row>
    <row r="80" spans="1:12">
      <c r="A80" s="11" t="s">
        <v>81</v>
      </c>
      <c r="B80" s="12"/>
      <c r="C80" s="12"/>
      <c r="D80" s="12"/>
      <c r="E80" s="12"/>
      <c r="F80" s="12"/>
      <c r="G80" s="13"/>
      <c r="H80" s="2">
        <f t="shared" si="5"/>
        <v>0</v>
      </c>
      <c r="I80" s="5" t="str">
        <f t="shared" si="6"/>
        <v/>
      </c>
      <c r="J80" s="1" t="str">
        <f t="shared" si="7"/>
        <v/>
      </c>
      <c r="K80" s="1" t="str">
        <f t="shared" si="8"/>
        <v/>
      </c>
      <c r="L80" s="2" t="str">
        <f t="shared" si="9"/>
        <v/>
      </c>
    </row>
    <row r="81" spans="1:12">
      <c r="A81" s="11" t="s">
        <v>82</v>
      </c>
      <c r="B81" s="12"/>
      <c r="C81" s="12"/>
      <c r="D81" s="12"/>
      <c r="E81" s="12"/>
      <c r="F81" s="12"/>
      <c r="G81" s="13"/>
      <c r="H81" s="2">
        <f t="shared" si="5"/>
        <v>0</v>
      </c>
      <c r="I81" s="5" t="str">
        <f t="shared" si="6"/>
        <v/>
      </c>
      <c r="J81" s="1" t="str">
        <f t="shared" si="7"/>
        <v/>
      </c>
      <c r="K81" s="1" t="str">
        <f t="shared" si="8"/>
        <v/>
      </c>
      <c r="L81" s="2" t="str">
        <f t="shared" si="9"/>
        <v/>
      </c>
    </row>
    <row r="82" spans="1:12">
      <c r="A82" s="11" t="s">
        <v>83</v>
      </c>
      <c r="B82" s="12"/>
      <c r="C82" s="12"/>
      <c r="D82" s="12"/>
      <c r="E82" s="12"/>
      <c r="F82" s="12"/>
      <c r="G82" s="13"/>
      <c r="H82" s="2">
        <f t="shared" si="5"/>
        <v>0</v>
      </c>
      <c r="I82" s="5" t="str">
        <f t="shared" si="6"/>
        <v/>
      </c>
      <c r="J82" s="1" t="str">
        <f t="shared" si="7"/>
        <v/>
      </c>
      <c r="K82" s="1" t="str">
        <f t="shared" si="8"/>
        <v/>
      </c>
      <c r="L82" s="2" t="str">
        <f t="shared" si="9"/>
        <v/>
      </c>
    </row>
    <row r="83" spans="1:12">
      <c r="A83" s="11" t="s">
        <v>84</v>
      </c>
      <c r="B83" s="12"/>
      <c r="C83" s="12"/>
      <c r="D83" s="12"/>
      <c r="E83" s="12"/>
      <c r="F83" s="12"/>
      <c r="G83" s="13"/>
      <c r="H83" s="2">
        <f t="shared" si="5"/>
        <v>0</v>
      </c>
      <c r="I83" s="5" t="str">
        <f t="shared" si="6"/>
        <v/>
      </c>
      <c r="J83" s="1" t="str">
        <f t="shared" si="7"/>
        <v/>
      </c>
      <c r="K83" s="1" t="str">
        <f t="shared" si="8"/>
        <v/>
      </c>
      <c r="L83" s="2" t="str">
        <f t="shared" si="9"/>
        <v/>
      </c>
    </row>
    <row r="84" spans="1:12">
      <c r="A84" s="11" t="s">
        <v>85</v>
      </c>
      <c r="B84" s="12"/>
      <c r="C84" s="12"/>
      <c r="D84" s="12"/>
      <c r="E84" s="12"/>
      <c r="F84" s="12"/>
      <c r="G84" s="13"/>
      <c r="H84" s="2">
        <f t="shared" si="5"/>
        <v>0</v>
      </c>
      <c r="I84" s="5" t="str">
        <f t="shared" si="6"/>
        <v/>
      </c>
      <c r="J84" s="1" t="str">
        <f t="shared" si="7"/>
        <v/>
      </c>
      <c r="K84" s="1" t="str">
        <f t="shared" si="8"/>
        <v/>
      </c>
      <c r="L84" s="2" t="str">
        <f t="shared" si="9"/>
        <v/>
      </c>
    </row>
    <row r="85" spans="1:12">
      <c r="A85" s="11" t="s">
        <v>86</v>
      </c>
      <c r="B85" s="12"/>
      <c r="C85" s="12"/>
      <c r="D85" s="12"/>
      <c r="E85" s="12"/>
      <c r="F85" s="12"/>
      <c r="G85" s="13"/>
      <c r="H85" s="2">
        <f t="shared" si="5"/>
        <v>0</v>
      </c>
      <c r="I85" s="5" t="str">
        <f t="shared" si="6"/>
        <v/>
      </c>
      <c r="J85" s="1" t="str">
        <f t="shared" si="7"/>
        <v/>
      </c>
      <c r="K85" s="1" t="str">
        <f t="shared" si="8"/>
        <v/>
      </c>
      <c r="L85" s="2" t="str">
        <f t="shared" si="9"/>
        <v/>
      </c>
    </row>
    <row r="86" spans="1:12">
      <c r="A86" s="11" t="s">
        <v>87</v>
      </c>
      <c r="B86" s="12"/>
      <c r="C86" s="12"/>
      <c r="D86" s="12"/>
      <c r="E86" s="12"/>
      <c r="F86" s="12"/>
      <c r="G86" s="13">
        <f>Tableau3[[#This Row],[B]]+Tableau3[[#This Row],[C]]</f>
        <v>0</v>
      </c>
      <c r="H86" s="2">
        <f t="shared" si="5"/>
        <v>0</v>
      </c>
      <c r="I86" s="5" t="str">
        <f t="shared" si="6"/>
        <v/>
      </c>
      <c r="J86" s="1" t="str">
        <f t="shared" si="7"/>
        <v/>
      </c>
      <c r="K86" s="1" t="str">
        <f t="shared" si="8"/>
        <v/>
      </c>
      <c r="L86" s="2" t="str">
        <f t="shared" si="9"/>
        <v/>
      </c>
    </row>
    <row r="87" spans="1:12">
      <c r="A87" s="11" t="s">
        <v>88</v>
      </c>
      <c r="B87" s="12"/>
      <c r="C87" s="12"/>
      <c r="D87" s="12"/>
      <c r="E87" s="12"/>
      <c r="F87" s="12"/>
      <c r="G87" s="13">
        <f>Tableau3[[#This Row],[B]]+Tableau3[[#This Row],[C]]</f>
        <v>0</v>
      </c>
      <c r="H87" s="2">
        <f t="shared" si="5"/>
        <v>0</v>
      </c>
      <c r="I87" s="5" t="str">
        <f t="shared" si="6"/>
        <v/>
      </c>
      <c r="J87" s="1" t="str">
        <f t="shared" si="7"/>
        <v/>
      </c>
      <c r="K87" s="1" t="str">
        <f t="shared" si="8"/>
        <v/>
      </c>
      <c r="L87" s="2" t="str">
        <f t="shared" si="9"/>
        <v/>
      </c>
    </row>
    <row r="88" spans="1:12">
      <c r="A88" s="11" t="s">
        <v>89</v>
      </c>
      <c r="B88" s="12"/>
      <c r="C88" s="12"/>
      <c r="D88" s="12"/>
      <c r="E88" s="12"/>
      <c r="F88" s="12"/>
      <c r="G88" s="13">
        <f>Tableau3[[#This Row],[B]]+Tableau3[[#This Row],[C]]</f>
        <v>0</v>
      </c>
      <c r="H88" s="2">
        <f t="shared" si="5"/>
        <v>0</v>
      </c>
      <c r="I88" s="5" t="str">
        <f t="shared" si="6"/>
        <v/>
      </c>
      <c r="J88" s="1" t="str">
        <f t="shared" si="7"/>
        <v/>
      </c>
      <c r="K88" s="1" t="str">
        <f t="shared" si="8"/>
        <v/>
      </c>
      <c r="L88" s="2" t="str">
        <f t="shared" si="9"/>
        <v/>
      </c>
    </row>
    <row r="89" spans="1:12">
      <c r="A89" s="11" t="s">
        <v>90</v>
      </c>
      <c r="B89" s="12"/>
      <c r="C89" s="12"/>
      <c r="D89" s="12"/>
      <c r="E89" s="12"/>
      <c r="F89" s="12"/>
      <c r="G89" s="13">
        <f>Tableau3[[#This Row],[B]]+Tableau3[[#This Row],[C]]</f>
        <v>0</v>
      </c>
      <c r="H89" s="2">
        <f t="shared" si="5"/>
        <v>0</v>
      </c>
      <c r="I89" s="5" t="str">
        <f t="shared" si="6"/>
        <v/>
      </c>
      <c r="J89" s="1" t="str">
        <f t="shared" si="7"/>
        <v/>
      </c>
      <c r="K89" s="1" t="str">
        <f t="shared" si="8"/>
        <v/>
      </c>
      <c r="L89" s="2" t="str">
        <f t="shared" si="9"/>
        <v/>
      </c>
    </row>
    <row r="90" spans="1:12">
      <c r="A90" s="11" t="s">
        <v>91</v>
      </c>
      <c r="B90" s="12"/>
      <c r="C90" s="12"/>
      <c r="D90" s="12"/>
      <c r="E90" s="12"/>
      <c r="F90" s="12"/>
      <c r="G90" s="13">
        <f>Tableau3[[#This Row],[B]]+Tableau3[[#This Row],[C]]</f>
        <v>0</v>
      </c>
      <c r="H90" s="2">
        <f t="shared" si="5"/>
        <v>0</v>
      </c>
      <c r="I90" s="5" t="str">
        <f t="shared" si="6"/>
        <v/>
      </c>
      <c r="J90" s="1" t="str">
        <f t="shared" si="7"/>
        <v/>
      </c>
      <c r="K90" s="1" t="str">
        <f t="shared" si="8"/>
        <v/>
      </c>
      <c r="L90" s="2" t="str">
        <f t="shared" si="9"/>
        <v/>
      </c>
    </row>
    <row r="91" spans="1:12">
      <c r="A91" s="11" t="s">
        <v>92</v>
      </c>
      <c r="B91" s="12"/>
      <c r="C91" s="12"/>
      <c r="D91" s="12"/>
      <c r="E91" s="12"/>
      <c r="F91" s="12"/>
      <c r="G91" s="13">
        <f>Tableau3[[#This Row],[B]]+Tableau3[[#This Row],[C]]</f>
        <v>0</v>
      </c>
      <c r="H91" s="2">
        <f t="shared" si="5"/>
        <v>0</v>
      </c>
      <c r="I91" s="5" t="str">
        <f t="shared" si="6"/>
        <v/>
      </c>
      <c r="J91" s="1" t="str">
        <f t="shared" si="7"/>
        <v/>
      </c>
      <c r="K91" s="1" t="str">
        <f t="shared" si="8"/>
        <v/>
      </c>
      <c r="L91" s="2" t="str">
        <f t="shared" si="9"/>
        <v/>
      </c>
    </row>
    <row r="92" spans="1:12">
      <c r="A92" s="11" t="s">
        <v>93</v>
      </c>
      <c r="B92" s="12"/>
      <c r="C92" s="12"/>
      <c r="D92" s="12"/>
      <c r="E92" s="12"/>
      <c r="F92" s="12"/>
      <c r="G92" s="13">
        <f>Tableau3[[#This Row],[B]]+Tableau3[[#This Row],[C]]</f>
        <v>0</v>
      </c>
      <c r="H92" s="2">
        <f t="shared" si="5"/>
        <v>0</v>
      </c>
      <c r="I92" s="5" t="str">
        <f t="shared" si="6"/>
        <v/>
      </c>
      <c r="J92" s="1" t="str">
        <f t="shared" si="7"/>
        <v/>
      </c>
      <c r="K92" s="1" t="str">
        <f t="shared" si="8"/>
        <v/>
      </c>
      <c r="L92" s="2" t="str">
        <f t="shared" si="9"/>
        <v/>
      </c>
    </row>
    <row r="93" spans="1:12">
      <c r="A93" s="11" t="s">
        <v>94</v>
      </c>
      <c r="B93" s="12"/>
      <c r="C93" s="12"/>
      <c r="D93" s="12"/>
      <c r="E93" s="12"/>
      <c r="F93" s="12"/>
      <c r="G93" s="13">
        <f>Tableau3[[#This Row],[B]]+Tableau3[[#This Row],[C]]</f>
        <v>0</v>
      </c>
      <c r="H93" s="2">
        <f t="shared" si="5"/>
        <v>0</v>
      </c>
      <c r="I93" s="5" t="str">
        <f t="shared" si="6"/>
        <v/>
      </c>
      <c r="J93" s="1" t="str">
        <f t="shared" si="7"/>
        <v/>
      </c>
      <c r="K93" s="1" t="str">
        <f t="shared" si="8"/>
        <v/>
      </c>
      <c r="L93" s="2" t="str">
        <f t="shared" si="9"/>
        <v/>
      </c>
    </row>
    <row r="94" spans="1:12">
      <c r="A94" s="11" t="s">
        <v>95</v>
      </c>
      <c r="B94" s="12"/>
      <c r="C94" s="12"/>
      <c r="D94" s="12"/>
      <c r="E94" s="12"/>
      <c r="F94" s="12"/>
      <c r="G94" s="13">
        <f>Tableau3[[#This Row],[B]]+Tableau3[[#This Row],[C]]</f>
        <v>0</v>
      </c>
      <c r="H94" s="2">
        <f t="shared" si="5"/>
        <v>0</v>
      </c>
      <c r="I94" s="5" t="str">
        <f t="shared" si="6"/>
        <v/>
      </c>
      <c r="J94" s="1" t="str">
        <f t="shared" si="7"/>
        <v/>
      </c>
      <c r="K94" s="1" t="str">
        <f t="shared" si="8"/>
        <v/>
      </c>
      <c r="L94" s="2" t="str">
        <f t="shared" si="9"/>
        <v/>
      </c>
    </row>
    <row r="95" spans="1:12">
      <c r="A95" s="11" t="s">
        <v>96</v>
      </c>
      <c r="B95" s="12"/>
      <c r="C95" s="12"/>
      <c r="D95" s="12"/>
      <c r="E95" s="12"/>
      <c r="F95" s="12"/>
      <c r="G95" s="13">
        <f>Tableau3[[#This Row],[B]]+Tableau3[[#This Row],[C]]</f>
        <v>0</v>
      </c>
      <c r="H95" s="2">
        <f t="shared" si="5"/>
        <v>0</v>
      </c>
      <c r="I95" s="5" t="str">
        <f t="shared" si="6"/>
        <v/>
      </c>
      <c r="J95" s="1" t="str">
        <f t="shared" si="7"/>
        <v/>
      </c>
      <c r="K95" s="1" t="str">
        <f t="shared" si="8"/>
        <v/>
      </c>
      <c r="L95" s="2" t="str">
        <f t="shared" si="9"/>
        <v/>
      </c>
    </row>
    <row r="96" spans="1:12">
      <c r="A96" s="11" t="s">
        <v>97</v>
      </c>
      <c r="B96" s="12"/>
      <c r="C96" s="12"/>
      <c r="D96" s="12"/>
      <c r="E96" s="12"/>
      <c r="F96" s="12"/>
      <c r="G96" s="13">
        <f>Tableau3[[#This Row],[B]]+Tableau3[[#This Row],[C]]</f>
        <v>0</v>
      </c>
      <c r="H96" s="2">
        <f t="shared" si="5"/>
        <v>0</v>
      </c>
      <c r="I96" s="5" t="str">
        <f t="shared" si="6"/>
        <v/>
      </c>
      <c r="J96" s="1" t="str">
        <f t="shared" si="7"/>
        <v/>
      </c>
      <c r="K96" s="1" t="str">
        <f t="shared" si="8"/>
        <v/>
      </c>
      <c r="L96" s="2" t="str">
        <f t="shared" si="9"/>
        <v/>
      </c>
    </row>
    <row r="97" spans="1:12">
      <c r="A97" s="11" t="s">
        <v>98</v>
      </c>
      <c r="B97" s="12"/>
      <c r="C97" s="12"/>
      <c r="D97" s="12"/>
      <c r="E97" s="12"/>
      <c r="F97" s="12"/>
      <c r="G97" s="13">
        <f>Tableau3[[#This Row],[B]]+Tableau3[[#This Row],[C]]</f>
        <v>0</v>
      </c>
      <c r="H97" s="2">
        <f t="shared" si="5"/>
        <v>0</v>
      </c>
      <c r="I97" s="5" t="str">
        <f t="shared" si="6"/>
        <v/>
      </c>
      <c r="J97" s="1" t="str">
        <f t="shared" si="7"/>
        <v/>
      </c>
      <c r="K97" s="1" t="str">
        <f t="shared" si="8"/>
        <v/>
      </c>
      <c r="L97" s="2" t="str">
        <f t="shared" si="9"/>
        <v/>
      </c>
    </row>
    <row r="98" spans="1:12">
      <c r="A98" s="11" t="s">
        <v>99</v>
      </c>
      <c r="B98" s="12"/>
      <c r="C98" s="12"/>
      <c r="D98" s="12"/>
      <c r="E98" s="12"/>
      <c r="F98" s="12"/>
      <c r="G98" s="13">
        <f>Tableau3[[#This Row],[B]]+Tableau3[[#This Row],[C]]</f>
        <v>0</v>
      </c>
      <c r="H98" s="2">
        <f t="shared" si="5"/>
        <v>0</v>
      </c>
      <c r="I98" s="5" t="str">
        <f t="shared" si="6"/>
        <v/>
      </c>
      <c r="J98" s="1" t="str">
        <f t="shared" si="7"/>
        <v/>
      </c>
      <c r="K98" s="1" t="str">
        <f t="shared" si="8"/>
        <v/>
      </c>
      <c r="L98" s="2" t="str">
        <f t="shared" si="9"/>
        <v/>
      </c>
    </row>
    <row r="99" spans="1:12">
      <c r="A99" s="11" t="s">
        <v>100</v>
      </c>
      <c r="B99" s="12"/>
      <c r="C99" s="12"/>
      <c r="D99" s="12"/>
      <c r="E99" s="12"/>
      <c r="F99" s="12"/>
      <c r="G99" s="13">
        <f>Tableau3[[#This Row],[B]]+Tableau3[[#This Row],[C]]</f>
        <v>0</v>
      </c>
      <c r="H99" s="2">
        <f t="shared" si="5"/>
        <v>0</v>
      </c>
      <c r="I99" s="5" t="str">
        <f t="shared" si="6"/>
        <v/>
      </c>
      <c r="J99" s="1" t="str">
        <f t="shared" si="7"/>
        <v/>
      </c>
      <c r="K99" s="1" t="str">
        <f t="shared" si="8"/>
        <v/>
      </c>
      <c r="L99" s="2" t="str">
        <f t="shared" si="9"/>
        <v/>
      </c>
    </row>
    <row r="100" spans="1:12">
      <c r="A100" s="11" t="s">
        <v>101</v>
      </c>
      <c r="B100" s="12"/>
      <c r="C100" s="12"/>
      <c r="D100" s="12"/>
      <c r="E100" s="12"/>
      <c r="F100" s="12"/>
      <c r="G100" s="13">
        <f>Tableau3[[#This Row],[B]]+Tableau3[[#This Row],[C]]</f>
        <v>0</v>
      </c>
      <c r="H100" s="2">
        <f t="shared" si="5"/>
        <v>0</v>
      </c>
      <c r="I100" s="5" t="str">
        <f t="shared" si="6"/>
        <v/>
      </c>
      <c r="J100" s="1" t="str">
        <f t="shared" si="7"/>
        <v/>
      </c>
      <c r="K100" s="1" t="str">
        <f t="shared" si="8"/>
        <v/>
      </c>
      <c r="L100" s="2" t="str">
        <f t="shared" si="9"/>
        <v/>
      </c>
    </row>
    <row r="101" spans="1:12">
      <c r="A101" s="11" t="s">
        <v>102</v>
      </c>
      <c r="B101" s="12"/>
      <c r="C101" s="12"/>
      <c r="D101" s="12"/>
      <c r="E101" s="12"/>
      <c r="F101" s="12"/>
      <c r="G101" s="13">
        <f>Tableau3[[#This Row],[B]]+Tableau3[[#This Row],[C]]</f>
        <v>0</v>
      </c>
      <c r="H101" s="2">
        <f t="shared" si="5"/>
        <v>0</v>
      </c>
      <c r="I101" s="5" t="str">
        <f t="shared" si="6"/>
        <v/>
      </c>
      <c r="J101" s="1" t="str">
        <f t="shared" si="7"/>
        <v/>
      </c>
      <c r="K101" s="1" t="str">
        <f t="shared" si="8"/>
        <v/>
      </c>
      <c r="L101" s="2" t="str">
        <f t="shared" si="9"/>
        <v/>
      </c>
    </row>
    <row r="102" spans="1:12">
      <c r="A102" s="11" t="s">
        <v>103</v>
      </c>
      <c r="B102" s="12"/>
      <c r="C102" s="12"/>
      <c r="D102" s="12"/>
      <c r="E102" s="12"/>
      <c r="F102" s="12"/>
      <c r="G102" s="13">
        <f>Tableau3[[#This Row],[B]]+Tableau3[[#This Row],[C]]</f>
        <v>0</v>
      </c>
      <c r="H102" s="2">
        <f t="shared" si="5"/>
        <v>0</v>
      </c>
      <c r="I102" s="5" t="str">
        <f t="shared" si="6"/>
        <v/>
      </c>
      <c r="J102" s="1" t="str">
        <f t="shared" si="7"/>
        <v/>
      </c>
      <c r="K102" s="1" t="str">
        <f t="shared" si="8"/>
        <v/>
      </c>
      <c r="L102" s="2" t="str">
        <f t="shared" si="9"/>
        <v/>
      </c>
    </row>
    <row r="103" spans="1:12">
      <c r="A103" s="11" t="s">
        <v>104</v>
      </c>
      <c r="B103" s="12"/>
      <c r="C103" s="12"/>
      <c r="D103" s="12"/>
      <c r="E103" s="12"/>
      <c r="F103" s="12"/>
      <c r="G103" s="13">
        <f>Tableau3[[#This Row],[B]]+Tableau3[[#This Row],[C]]</f>
        <v>0</v>
      </c>
      <c r="H103" s="2">
        <f t="shared" si="5"/>
        <v>0</v>
      </c>
      <c r="I103" s="5" t="str">
        <f t="shared" si="6"/>
        <v/>
      </c>
      <c r="J103" s="1" t="str">
        <f t="shared" si="7"/>
        <v/>
      </c>
      <c r="K103" s="1" t="str">
        <f t="shared" si="8"/>
        <v/>
      </c>
      <c r="L103" s="2" t="str">
        <f t="shared" si="9"/>
        <v/>
      </c>
    </row>
    <row r="104" spans="1:12">
      <c r="A104" s="11" t="s">
        <v>105</v>
      </c>
      <c r="B104" s="12"/>
      <c r="C104" s="12"/>
      <c r="D104" s="12"/>
      <c r="E104" s="12"/>
      <c r="F104" s="12"/>
      <c r="G104" s="13">
        <f>Tableau3[[#This Row],[B]]+Tableau3[[#This Row],[C]]</f>
        <v>0</v>
      </c>
      <c r="H104" s="2">
        <f t="shared" si="5"/>
        <v>0</v>
      </c>
      <c r="I104" s="5" t="str">
        <f t="shared" si="6"/>
        <v/>
      </c>
      <c r="J104" s="1" t="str">
        <f t="shared" si="7"/>
        <v/>
      </c>
      <c r="K104" s="1" t="str">
        <f t="shared" si="8"/>
        <v/>
      </c>
      <c r="L104" s="2" t="str">
        <f t="shared" si="9"/>
        <v/>
      </c>
    </row>
    <row r="105" spans="1:12">
      <c r="A105" s="11" t="s">
        <v>106</v>
      </c>
      <c r="B105" s="12"/>
      <c r="C105" s="12"/>
      <c r="D105" s="12"/>
      <c r="E105" s="12"/>
      <c r="F105" s="12"/>
      <c r="G105" s="13">
        <f>Tableau3[[#This Row],[B]]+Tableau3[[#This Row],[C]]</f>
        <v>0</v>
      </c>
      <c r="H105" s="2">
        <f t="shared" si="5"/>
        <v>0</v>
      </c>
      <c r="I105" s="5" t="str">
        <f t="shared" si="6"/>
        <v/>
      </c>
      <c r="J105" s="1" t="str">
        <f t="shared" si="7"/>
        <v/>
      </c>
      <c r="K105" s="1" t="str">
        <f t="shared" si="8"/>
        <v/>
      </c>
      <c r="L105" s="2" t="str">
        <f t="shared" si="9"/>
        <v/>
      </c>
    </row>
    <row r="106" spans="1:12">
      <c r="A106" s="11" t="s">
        <v>107</v>
      </c>
      <c r="B106" s="12"/>
      <c r="C106" s="12"/>
      <c r="D106" s="12"/>
      <c r="E106" s="12"/>
      <c r="F106" s="12"/>
      <c r="G106" s="13">
        <f>Tableau3[[#This Row],[B]]+Tableau3[[#This Row],[C]]</f>
        <v>0</v>
      </c>
      <c r="H106" s="2">
        <f t="shared" si="5"/>
        <v>0</v>
      </c>
      <c r="I106" s="5" t="str">
        <f t="shared" si="6"/>
        <v/>
      </c>
      <c r="J106" s="1" t="str">
        <f t="shared" si="7"/>
        <v/>
      </c>
      <c r="K106" s="1" t="str">
        <f t="shared" si="8"/>
        <v/>
      </c>
      <c r="L106" s="2" t="str">
        <f t="shared" si="9"/>
        <v/>
      </c>
    </row>
    <row r="107" spans="1:12">
      <c r="A107" s="11" t="s">
        <v>108</v>
      </c>
      <c r="B107" s="12"/>
      <c r="C107" s="12"/>
      <c r="D107" s="12"/>
      <c r="E107" s="12"/>
      <c r="F107" s="12"/>
      <c r="G107" s="13">
        <f>Tableau3[[#This Row],[B]]+Tableau3[[#This Row],[C]]</f>
        <v>0</v>
      </c>
      <c r="H107" s="2">
        <f t="shared" si="5"/>
        <v>0</v>
      </c>
      <c r="I107" s="5" t="str">
        <f t="shared" si="6"/>
        <v/>
      </c>
      <c r="J107" s="1" t="str">
        <f t="shared" si="7"/>
        <v/>
      </c>
      <c r="K107" s="1" t="str">
        <f t="shared" si="8"/>
        <v/>
      </c>
      <c r="L107" s="2" t="str">
        <f t="shared" si="9"/>
        <v/>
      </c>
    </row>
    <row r="108" spans="1:12">
      <c r="A108" s="11" t="s">
        <v>109</v>
      </c>
      <c r="B108" s="12"/>
      <c r="C108" s="12"/>
      <c r="D108" s="12"/>
      <c r="E108" s="12"/>
      <c r="F108" s="12"/>
      <c r="G108" s="13">
        <f>Tableau3[[#This Row],[B]]+Tableau3[[#This Row],[C]]</f>
        <v>0</v>
      </c>
      <c r="H108" s="2">
        <f t="shared" si="5"/>
        <v>0</v>
      </c>
      <c r="I108" s="5" t="str">
        <f t="shared" si="6"/>
        <v/>
      </c>
      <c r="J108" s="1" t="str">
        <f t="shared" si="7"/>
        <v/>
      </c>
      <c r="K108" s="1" t="str">
        <f t="shared" si="8"/>
        <v/>
      </c>
      <c r="L108" s="2" t="str">
        <f t="shared" si="9"/>
        <v/>
      </c>
    </row>
    <row r="109" spans="1:12">
      <c r="A109" s="11" t="s">
        <v>110</v>
      </c>
      <c r="B109" s="12"/>
      <c r="C109" s="12"/>
      <c r="D109" s="12"/>
      <c r="E109" s="12"/>
      <c r="F109" s="12"/>
      <c r="G109" s="13">
        <f>Tableau3[[#This Row],[B]]+Tableau3[[#This Row],[C]]</f>
        <v>0</v>
      </c>
      <c r="H109" s="2">
        <f t="shared" si="5"/>
        <v>0</v>
      </c>
      <c r="I109" s="5" t="str">
        <f t="shared" si="6"/>
        <v/>
      </c>
      <c r="J109" s="1" t="str">
        <f t="shared" si="7"/>
        <v/>
      </c>
      <c r="K109" s="1" t="str">
        <f t="shared" si="8"/>
        <v/>
      </c>
      <c r="L109" s="2" t="str">
        <f t="shared" si="9"/>
        <v/>
      </c>
    </row>
    <row r="110" spans="1:12">
      <c r="A110" s="11" t="s">
        <v>111</v>
      </c>
      <c r="B110" s="12"/>
      <c r="C110" s="12"/>
      <c r="D110" s="12"/>
      <c r="E110" s="12"/>
      <c r="F110" s="12"/>
      <c r="G110" s="13">
        <f>Tableau3[[#This Row],[B]]+Tableau3[[#This Row],[C]]</f>
        <v>0</v>
      </c>
      <c r="H110" s="2">
        <f t="shared" si="5"/>
        <v>0</v>
      </c>
      <c r="I110" s="5" t="str">
        <f t="shared" si="6"/>
        <v/>
      </c>
      <c r="J110" s="1" t="str">
        <f t="shared" si="7"/>
        <v/>
      </c>
      <c r="K110" s="1" t="str">
        <f t="shared" si="8"/>
        <v/>
      </c>
      <c r="L110" s="2" t="str">
        <f t="shared" si="9"/>
        <v/>
      </c>
    </row>
    <row r="111" spans="1:12">
      <c r="A111" s="11" t="s">
        <v>112</v>
      </c>
      <c r="B111" s="12"/>
      <c r="C111" s="12"/>
      <c r="D111" s="12"/>
      <c r="E111" s="12"/>
      <c r="F111" s="12"/>
      <c r="G111" s="13">
        <f>Tableau3[[#This Row],[B]]+Tableau3[[#This Row],[C]]</f>
        <v>0</v>
      </c>
      <c r="H111" s="2">
        <f t="shared" si="5"/>
        <v>0</v>
      </c>
      <c r="I111" s="5" t="str">
        <f t="shared" si="6"/>
        <v/>
      </c>
      <c r="J111" s="1" t="str">
        <f t="shared" si="7"/>
        <v/>
      </c>
      <c r="K111" s="1" t="str">
        <f t="shared" si="8"/>
        <v/>
      </c>
      <c r="L111" s="2" t="str">
        <f t="shared" si="9"/>
        <v/>
      </c>
    </row>
    <row r="112" spans="1:12">
      <c r="A112" s="11" t="s">
        <v>113</v>
      </c>
      <c r="B112" s="12"/>
      <c r="C112" s="12"/>
      <c r="D112" s="12"/>
      <c r="E112" s="12"/>
      <c r="F112" s="12"/>
      <c r="G112" s="13">
        <f>Tableau3[[#This Row],[B]]+Tableau3[[#This Row],[C]]</f>
        <v>0</v>
      </c>
      <c r="H112" s="2">
        <f t="shared" si="5"/>
        <v>0</v>
      </c>
      <c r="I112" s="5" t="str">
        <f t="shared" si="6"/>
        <v/>
      </c>
      <c r="J112" s="1" t="str">
        <f t="shared" si="7"/>
        <v/>
      </c>
      <c r="K112" s="1" t="str">
        <f t="shared" si="8"/>
        <v/>
      </c>
      <c r="L112" s="2" t="str">
        <f t="shared" si="9"/>
        <v/>
      </c>
    </row>
    <row r="113" spans="1:12">
      <c r="A113" s="11" t="s">
        <v>114</v>
      </c>
      <c r="B113" s="12"/>
      <c r="C113" s="12"/>
      <c r="D113" s="12"/>
      <c r="E113" s="12"/>
      <c r="F113" s="12"/>
      <c r="G113" s="13">
        <f>Tableau3[[#This Row],[B]]+Tableau3[[#This Row],[C]]</f>
        <v>0</v>
      </c>
      <c r="H113" s="2">
        <f t="shared" si="5"/>
        <v>0</v>
      </c>
      <c r="I113" s="5" t="str">
        <f t="shared" si="6"/>
        <v/>
      </c>
      <c r="J113" s="1" t="str">
        <f t="shared" si="7"/>
        <v/>
      </c>
      <c r="K113" s="1" t="str">
        <f t="shared" si="8"/>
        <v/>
      </c>
      <c r="L113" s="2" t="str">
        <f t="shared" si="9"/>
        <v/>
      </c>
    </row>
    <row r="114" spans="1:12">
      <c r="A114" s="11" t="s">
        <v>115</v>
      </c>
      <c r="B114" s="12"/>
      <c r="C114" s="12"/>
      <c r="D114" s="12"/>
      <c r="E114" s="12"/>
      <c r="F114" s="12"/>
      <c r="G114" s="13">
        <f>Tableau3[[#This Row],[B]]+Tableau3[[#This Row],[C]]</f>
        <v>0</v>
      </c>
      <c r="H114" s="2">
        <f t="shared" si="5"/>
        <v>0</v>
      </c>
      <c r="I114" s="5" t="str">
        <f t="shared" si="6"/>
        <v/>
      </c>
      <c r="J114" s="1" t="str">
        <f t="shared" si="7"/>
        <v/>
      </c>
      <c r="K114" s="1" t="str">
        <f t="shared" si="8"/>
        <v/>
      </c>
      <c r="L114" s="2" t="str">
        <f t="shared" si="9"/>
        <v/>
      </c>
    </row>
    <row r="115" spans="1:12">
      <c r="A115" s="11" t="s">
        <v>116</v>
      </c>
      <c r="B115" s="12"/>
      <c r="C115" s="12"/>
      <c r="D115" s="12"/>
      <c r="E115" s="12"/>
      <c r="F115" s="12"/>
      <c r="G115" s="13">
        <f>Tableau3[[#This Row],[B]]+Tableau3[[#This Row],[C]]</f>
        <v>0</v>
      </c>
      <c r="H115" s="2">
        <f t="shared" si="5"/>
        <v>0</v>
      </c>
      <c r="I115" s="5" t="str">
        <f t="shared" si="6"/>
        <v/>
      </c>
      <c r="J115" s="1" t="str">
        <f t="shared" si="7"/>
        <v/>
      </c>
      <c r="K115" s="1" t="str">
        <f t="shared" si="8"/>
        <v/>
      </c>
      <c r="L115" s="2" t="str">
        <f t="shared" si="9"/>
        <v/>
      </c>
    </row>
    <row r="116" spans="1:12">
      <c r="A116" s="11" t="s">
        <v>117</v>
      </c>
      <c r="B116" s="12"/>
      <c r="C116" s="12"/>
      <c r="D116" s="12"/>
      <c r="E116" s="12"/>
      <c r="F116" s="12"/>
      <c r="G116" s="13">
        <f>Tableau3[[#This Row],[B]]+Tableau3[[#This Row],[C]]</f>
        <v>0</v>
      </c>
      <c r="H116" s="2">
        <f t="shared" si="5"/>
        <v>0</v>
      </c>
      <c r="I116" s="5" t="str">
        <f t="shared" si="6"/>
        <v/>
      </c>
      <c r="J116" s="1" t="str">
        <f t="shared" si="7"/>
        <v/>
      </c>
      <c r="K116" s="1" t="str">
        <f t="shared" si="8"/>
        <v/>
      </c>
      <c r="L116" s="2" t="str">
        <f t="shared" si="9"/>
        <v/>
      </c>
    </row>
    <row r="117" spans="1:12">
      <c r="A117" s="11" t="s">
        <v>118</v>
      </c>
      <c r="B117" s="12"/>
      <c r="C117" s="12"/>
      <c r="D117" s="12"/>
      <c r="E117" s="12"/>
      <c r="F117" s="12"/>
      <c r="G117" s="13">
        <f>Tableau3[[#This Row],[B]]+Tableau3[[#This Row],[C]]</f>
        <v>0</v>
      </c>
      <c r="H117" s="2">
        <f t="shared" si="5"/>
        <v>0</v>
      </c>
      <c r="I117" s="5" t="str">
        <f t="shared" si="6"/>
        <v/>
      </c>
      <c r="J117" s="1" t="str">
        <f t="shared" si="7"/>
        <v/>
      </c>
      <c r="K117" s="1" t="str">
        <f t="shared" si="8"/>
        <v/>
      </c>
      <c r="L117" s="2" t="str">
        <f t="shared" si="9"/>
        <v/>
      </c>
    </row>
    <row r="118" spans="1:12">
      <c r="A118" s="11" t="s">
        <v>119</v>
      </c>
      <c r="B118" s="12"/>
      <c r="C118" s="12"/>
      <c r="D118" s="12"/>
      <c r="E118" s="12"/>
      <c r="F118" s="12"/>
      <c r="G118" s="13">
        <f>Tableau3[[#This Row],[B]]+Tableau3[[#This Row],[C]]</f>
        <v>0</v>
      </c>
      <c r="H118" s="2">
        <f t="shared" si="5"/>
        <v>0</v>
      </c>
      <c r="I118" s="5" t="str">
        <f t="shared" si="6"/>
        <v/>
      </c>
      <c r="J118" s="1" t="str">
        <f t="shared" si="7"/>
        <v/>
      </c>
      <c r="K118" s="1" t="str">
        <f t="shared" si="8"/>
        <v/>
      </c>
      <c r="L118" s="2" t="str">
        <f t="shared" si="9"/>
        <v/>
      </c>
    </row>
    <row r="119" spans="1:12">
      <c r="A119" s="11" t="s">
        <v>120</v>
      </c>
      <c r="B119" s="12"/>
      <c r="C119" s="12"/>
      <c r="D119" s="12"/>
      <c r="E119" s="12"/>
      <c r="F119" s="12"/>
      <c r="G119" s="13">
        <f>Tableau3[[#This Row],[B]]+Tableau3[[#This Row],[C]]</f>
        <v>0</v>
      </c>
      <c r="H119" s="2">
        <f t="shared" si="5"/>
        <v>0</v>
      </c>
      <c r="I119" s="5" t="str">
        <f t="shared" si="6"/>
        <v/>
      </c>
      <c r="J119" s="1" t="str">
        <f t="shared" si="7"/>
        <v/>
      </c>
      <c r="K119" s="1" t="str">
        <f t="shared" si="8"/>
        <v/>
      </c>
      <c r="L119" s="2" t="str">
        <f t="shared" si="9"/>
        <v/>
      </c>
    </row>
    <row r="120" spans="1:12">
      <c r="A120" s="11" t="s">
        <v>121</v>
      </c>
      <c r="B120" s="12"/>
      <c r="C120" s="12"/>
      <c r="D120" s="12"/>
      <c r="E120" s="12"/>
      <c r="F120" s="12"/>
      <c r="G120" s="13">
        <f>Tableau3[[#This Row],[B]]+Tableau3[[#This Row],[C]]</f>
        <v>0</v>
      </c>
      <c r="H120" s="2">
        <f t="shared" si="5"/>
        <v>0</v>
      </c>
      <c r="I120" s="5" t="str">
        <f t="shared" si="6"/>
        <v/>
      </c>
      <c r="J120" s="1" t="str">
        <f t="shared" si="7"/>
        <v/>
      </c>
      <c r="K120" s="1" t="str">
        <f t="shared" si="8"/>
        <v/>
      </c>
      <c r="L120" s="2" t="str">
        <f t="shared" si="9"/>
        <v/>
      </c>
    </row>
    <row r="121" spans="1:12">
      <c r="A121" s="11" t="s">
        <v>122</v>
      </c>
      <c r="B121" s="12"/>
      <c r="C121" s="12"/>
      <c r="D121" s="12"/>
      <c r="E121" s="12"/>
      <c r="F121" s="12"/>
      <c r="G121" s="13">
        <f>Tableau3[[#This Row],[B]]+Tableau3[[#This Row],[C]]</f>
        <v>0</v>
      </c>
      <c r="H121" s="2">
        <f t="shared" si="5"/>
        <v>0</v>
      </c>
      <c r="I121" s="5" t="str">
        <f t="shared" si="6"/>
        <v/>
      </c>
      <c r="J121" s="1" t="str">
        <f t="shared" si="7"/>
        <v/>
      </c>
      <c r="K121" s="1" t="str">
        <f t="shared" si="8"/>
        <v/>
      </c>
      <c r="L121" s="2" t="str">
        <f t="shared" si="9"/>
        <v/>
      </c>
    </row>
    <row r="122" spans="1:12">
      <c r="A122" s="11" t="s">
        <v>123</v>
      </c>
      <c r="B122" s="12"/>
      <c r="C122" s="12"/>
      <c r="D122" s="12"/>
      <c r="E122" s="12"/>
      <c r="F122" s="12"/>
      <c r="G122" s="13">
        <f>Tableau3[[#This Row],[B]]+Tableau3[[#This Row],[C]]</f>
        <v>0</v>
      </c>
      <c r="H122" s="2">
        <f t="shared" si="5"/>
        <v>0</v>
      </c>
      <c r="I122" s="5" t="str">
        <f t="shared" si="6"/>
        <v/>
      </c>
      <c r="J122" s="1" t="str">
        <f t="shared" si="7"/>
        <v/>
      </c>
      <c r="K122" s="1" t="str">
        <f t="shared" si="8"/>
        <v/>
      </c>
      <c r="L122" s="2" t="str">
        <f t="shared" si="9"/>
        <v/>
      </c>
    </row>
    <row r="123" spans="1:12">
      <c r="A123" s="11" t="s">
        <v>124</v>
      </c>
      <c r="B123" s="12"/>
      <c r="C123" s="12"/>
      <c r="D123" s="12"/>
      <c r="E123" s="12"/>
      <c r="F123" s="12"/>
      <c r="G123" s="13">
        <f>Tableau3[[#This Row],[B]]+Tableau3[[#This Row],[C]]</f>
        <v>0</v>
      </c>
      <c r="H123" s="2">
        <f t="shared" si="5"/>
        <v>0</v>
      </c>
      <c r="I123" s="5" t="str">
        <f t="shared" si="6"/>
        <v/>
      </c>
      <c r="J123" s="1" t="str">
        <f t="shared" si="7"/>
        <v/>
      </c>
      <c r="K123" s="1" t="str">
        <f t="shared" si="8"/>
        <v/>
      </c>
      <c r="L123" s="2" t="str">
        <f t="shared" si="9"/>
        <v/>
      </c>
    </row>
    <row r="124" spans="1:12">
      <c r="A124" s="11" t="s">
        <v>125</v>
      </c>
      <c r="B124" s="12"/>
      <c r="C124" s="12"/>
      <c r="D124" s="12"/>
      <c r="E124" s="12"/>
      <c r="F124" s="12"/>
      <c r="G124" s="13">
        <f>Tableau3[[#This Row],[B]]+Tableau3[[#This Row],[C]]</f>
        <v>0</v>
      </c>
      <c r="H124" s="2">
        <f t="shared" si="5"/>
        <v>0</v>
      </c>
      <c r="I124" s="5" t="str">
        <f t="shared" si="6"/>
        <v/>
      </c>
      <c r="J124" s="1" t="str">
        <f t="shared" si="7"/>
        <v/>
      </c>
      <c r="K124" s="1" t="str">
        <f t="shared" si="8"/>
        <v/>
      </c>
      <c r="L124" s="2" t="str">
        <f t="shared" si="9"/>
        <v/>
      </c>
    </row>
    <row r="125" spans="1:12">
      <c r="A125" s="11" t="s">
        <v>126</v>
      </c>
      <c r="B125" s="12"/>
      <c r="C125" s="12"/>
      <c r="D125" s="12"/>
      <c r="E125" s="12"/>
      <c r="F125" s="12"/>
      <c r="G125" s="13">
        <f>Tableau3[[#This Row],[B]]+Tableau3[[#This Row],[C]]</f>
        <v>0</v>
      </c>
      <c r="H125" s="2">
        <f t="shared" si="5"/>
        <v>0</v>
      </c>
      <c r="I125" s="5" t="str">
        <f t="shared" si="6"/>
        <v/>
      </c>
      <c r="J125" s="1" t="str">
        <f t="shared" si="7"/>
        <v/>
      </c>
      <c r="K125" s="1" t="str">
        <f t="shared" si="8"/>
        <v/>
      </c>
      <c r="L125" s="2" t="str">
        <f t="shared" si="9"/>
        <v/>
      </c>
    </row>
    <row r="126" spans="1:12">
      <c r="A126" s="11" t="s">
        <v>127</v>
      </c>
      <c r="B126" s="12"/>
      <c r="C126" s="12"/>
      <c r="D126" s="12"/>
      <c r="E126" s="12"/>
      <c r="F126" s="12"/>
      <c r="G126" s="13">
        <f>Tableau3[[#This Row],[B]]+Tableau3[[#This Row],[C]]</f>
        <v>0</v>
      </c>
      <c r="H126" s="2">
        <f t="shared" si="5"/>
        <v>0</v>
      </c>
      <c r="I126" s="5" t="str">
        <f t="shared" si="6"/>
        <v/>
      </c>
      <c r="J126" s="1" t="str">
        <f t="shared" si="7"/>
        <v/>
      </c>
      <c r="K126" s="1" t="str">
        <f t="shared" si="8"/>
        <v/>
      </c>
      <c r="L126" s="2" t="str">
        <f t="shared" si="9"/>
        <v/>
      </c>
    </row>
    <row r="127" spans="1:12">
      <c r="A127" s="11" t="s">
        <v>128</v>
      </c>
      <c r="B127" s="12"/>
      <c r="C127" s="12"/>
      <c r="D127" s="12"/>
      <c r="E127" s="12"/>
      <c r="F127" s="12"/>
      <c r="G127" s="13">
        <f>Tableau3[[#This Row],[B]]+Tableau3[[#This Row],[C]]</f>
        <v>0</v>
      </c>
      <c r="H127" s="2">
        <f t="shared" si="5"/>
        <v>0</v>
      </c>
      <c r="I127" s="5" t="str">
        <f t="shared" si="6"/>
        <v/>
      </c>
      <c r="J127" s="1" t="str">
        <f t="shared" si="7"/>
        <v/>
      </c>
      <c r="K127" s="1" t="str">
        <f t="shared" si="8"/>
        <v/>
      </c>
      <c r="L127" s="2" t="str">
        <f t="shared" si="9"/>
        <v/>
      </c>
    </row>
    <row r="128" spans="1:12">
      <c r="A128" s="11" t="s">
        <v>129</v>
      </c>
      <c r="B128" s="12"/>
      <c r="C128" s="12"/>
      <c r="D128" s="12"/>
      <c r="E128" s="12"/>
      <c r="F128" s="12"/>
      <c r="G128" s="13">
        <f>Tableau3[[#This Row],[B]]+Tableau3[[#This Row],[C]]</f>
        <v>0</v>
      </c>
      <c r="H128" s="2">
        <f t="shared" si="5"/>
        <v>0</v>
      </c>
      <c r="I128" s="5" t="str">
        <f t="shared" si="6"/>
        <v/>
      </c>
      <c r="J128" s="1" t="str">
        <f t="shared" si="7"/>
        <v/>
      </c>
      <c r="K128" s="1" t="str">
        <f t="shared" si="8"/>
        <v/>
      </c>
      <c r="L128" s="2" t="str">
        <f t="shared" si="9"/>
        <v/>
      </c>
    </row>
    <row r="129" spans="1:12">
      <c r="A129" s="11" t="s">
        <v>130</v>
      </c>
      <c r="B129" s="12"/>
      <c r="C129" s="12"/>
      <c r="D129" s="12"/>
      <c r="E129" s="12"/>
      <c r="F129" s="12"/>
      <c r="G129" s="13">
        <f>Tableau3[[#This Row],[B]]+Tableau3[[#This Row],[C]]</f>
        <v>0</v>
      </c>
      <c r="H129" s="2">
        <f t="shared" si="5"/>
        <v>0</v>
      </c>
      <c r="I129" s="5" t="str">
        <f t="shared" si="6"/>
        <v/>
      </c>
      <c r="J129" s="1" t="str">
        <f t="shared" si="7"/>
        <v/>
      </c>
      <c r="K129" s="1" t="str">
        <f t="shared" si="8"/>
        <v/>
      </c>
      <c r="L129" s="2" t="str">
        <f t="shared" si="9"/>
        <v/>
      </c>
    </row>
    <row r="130" spans="1:12">
      <c r="A130" s="11" t="s">
        <v>131</v>
      </c>
      <c r="B130" s="12"/>
      <c r="C130" s="12"/>
      <c r="D130" s="12"/>
      <c r="E130" s="12"/>
      <c r="F130" s="12"/>
      <c r="G130" s="13">
        <f>Tableau3[[#This Row],[B]]+Tableau3[[#This Row],[C]]</f>
        <v>0</v>
      </c>
      <c r="H130" s="2">
        <f t="shared" si="5"/>
        <v>0</v>
      </c>
      <c r="I130" s="5" t="str">
        <f t="shared" si="6"/>
        <v/>
      </c>
      <c r="J130" s="1" t="str">
        <f t="shared" si="7"/>
        <v/>
      </c>
      <c r="K130" s="1" t="str">
        <f t="shared" si="8"/>
        <v/>
      </c>
      <c r="L130" s="2" t="str">
        <f t="shared" si="9"/>
        <v/>
      </c>
    </row>
    <row r="131" spans="1:12">
      <c r="A131" s="11" t="s">
        <v>132</v>
      </c>
      <c r="B131" s="12"/>
      <c r="C131" s="12"/>
      <c r="D131" s="12"/>
      <c r="E131" s="12"/>
      <c r="F131" s="12"/>
      <c r="G131" s="13">
        <f>Tableau3[[#This Row],[B]]+Tableau3[[#This Row],[C]]</f>
        <v>0</v>
      </c>
      <c r="H131" s="2">
        <f t="shared" ref="H131:H194" si="10">SUM(D131:F131)</f>
        <v>0</v>
      </c>
      <c r="I131" s="5" t="str">
        <f t="shared" ref="I131:I194" si="11">IF(OR(D131&gt;4,G131&gt;7),"HAR","")</f>
        <v/>
      </c>
      <c r="J131" s="1" t="str">
        <f t="shared" ref="J131:J194" si="12">IF(AND($D131&gt;=0,$D131&lt;=2,$G131&gt;=3),"SURV","")</f>
        <v/>
      </c>
      <c r="K131" s="1" t="str">
        <f t="shared" ref="K131:K194" si="13">IF(AND($D131&gt;=3,$D131&lt;=4),"SURV","")</f>
        <v/>
      </c>
      <c r="L131" s="2" t="str">
        <f t="shared" ref="L131:L194" si="14">IF(I131="HAR","HAR",IF(OR(J131="SURV",K131="SURV"),"SURV",IF(D131="","","RAS")))</f>
        <v/>
      </c>
    </row>
    <row r="132" spans="1:12">
      <c r="A132" s="11" t="s">
        <v>133</v>
      </c>
      <c r="B132" s="12"/>
      <c r="C132" s="12"/>
      <c r="D132" s="12"/>
      <c r="E132" s="12"/>
      <c r="F132" s="12"/>
      <c r="G132" s="13">
        <f>Tableau3[[#This Row],[B]]+Tableau3[[#This Row],[C]]</f>
        <v>0</v>
      </c>
      <c r="H132" s="2">
        <f t="shared" si="10"/>
        <v>0</v>
      </c>
      <c r="I132" s="5" t="str">
        <f t="shared" si="11"/>
        <v/>
      </c>
      <c r="J132" s="1" t="str">
        <f t="shared" si="12"/>
        <v/>
      </c>
      <c r="K132" s="1" t="str">
        <f t="shared" si="13"/>
        <v/>
      </c>
      <c r="L132" s="2" t="str">
        <f t="shared" si="14"/>
        <v/>
      </c>
    </row>
    <row r="133" spans="1:12">
      <c r="A133" s="11" t="s">
        <v>134</v>
      </c>
      <c r="B133" s="12"/>
      <c r="C133" s="12"/>
      <c r="D133" s="12"/>
      <c r="E133" s="12"/>
      <c r="F133" s="12"/>
      <c r="G133" s="13">
        <f>Tableau3[[#This Row],[B]]+Tableau3[[#This Row],[C]]</f>
        <v>0</v>
      </c>
      <c r="H133" s="2">
        <f t="shared" si="10"/>
        <v>0</v>
      </c>
      <c r="I133" s="5" t="str">
        <f t="shared" si="11"/>
        <v/>
      </c>
      <c r="J133" s="1" t="str">
        <f t="shared" si="12"/>
        <v/>
      </c>
      <c r="K133" s="1" t="str">
        <f t="shared" si="13"/>
        <v/>
      </c>
      <c r="L133" s="2" t="str">
        <f t="shared" si="14"/>
        <v/>
      </c>
    </row>
    <row r="134" spans="1:12">
      <c r="A134" s="11" t="s">
        <v>135</v>
      </c>
      <c r="B134" s="12"/>
      <c r="C134" s="12"/>
      <c r="D134" s="12"/>
      <c r="E134" s="12"/>
      <c r="F134" s="12"/>
      <c r="G134" s="13">
        <f>Tableau3[[#This Row],[B]]+Tableau3[[#This Row],[C]]</f>
        <v>0</v>
      </c>
      <c r="H134" s="2">
        <f t="shared" si="10"/>
        <v>0</v>
      </c>
      <c r="I134" s="5" t="str">
        <f t="shared" si="11"/>
        <v/>
      </c>
      <c r="J134" s="1" t="str">
        <f t="shared" si="12"/>
        <v/>
      </c>
      <c r="K134" s="1" t="str">
        <f t="shared" si="13"/>
        <v/>
      </c>
      <c r="L134" s="2" t="str">
        <f t="shared" si="14"/>
        <v/>
      </c>
    </row>
    <row r="135" spans="1:12">
      <c r="A135" s="11" t="s">
        <v>136</v>
      </c>
      <c r="B135" s="12"/>
      <c r="C135" s="12"/>
      <c r="D135" s="12"/>
      <c r="E135" s="12"/>
      <c r="F135" s="12"/>
      <c r="G135" s="13">
        <f>Tableau3[[#This Row],[B]]+Tableau3[[#This Row],[C]]</f>
        <v>0</v>
      </c>
      <c r="H135" s="2">
        <f t="shared" si="10"/>
        <v>0</v>
      </c>
      <c r="I135" s="5" t="str">
        <f t="shared" si="11"/>
        <v/>
      </c>
      <c r="J135" s="1" t="str">
        <f t="shared" si="12"/>
        <v/>
      </c>
      <c r="K135" s="1" t="str">
        <f t="shared" si="13"/>
        <v/>
      </c>
      <c r="L135" s="2" t="str">
        <f t="shared" si="14"/>
        <v/>
      </c>
    </row>
    <row r="136" spans="1:12">
      <c r="A136" s="11" t="s">
        <v>137</v>
      </c>
      <c r="B136" s="12"/>
      <c r="C136" s="12"/>
      <c r="D136" s="12"/>
      <c r="E136" s="12"/>
      <c r="F136" s="12"/>
      <c r="G136" s="13">
        <f>Tableau3[[#This Row],[B]]+Tableau3[[#This Row],[C]]</f>
        <v>0</v>
      </c>
      <c r="H136" s="2">
        <f t="shared" si="10"/>
        <v>0</v>
      </c>
      <c r="I136" s="5" t="str">
        <f t="shared" si="11"/>
        <v/>
      </c>
      <c r="J136" s="1" t="str">
        <f t="shared" si="12"/>
        <v/>
      </c>
      <c r="K136" s="1" t="str">
        <f t="shared" si="13"/>
        <v/>
      </c>
      <c r="L136" s="2" t="str">
        <f t="shared" si="14"/>
        <v/>
      </c>
    </row>
    <row r="137" spans="1:12">
      <c r="A137" s="11" t="s">
        <v>138</v>
      </c>
      <c r="B137" s="12"/>
      <c r="C137" s="12"/>
      <c r="D137" s="12"/>
      <c r="E137" s="12"/>
      <c r="F137" s="12"/>
      <c r="G137" s="13">
        <f>Tableau3[[#This Row],[B]]+Tableau3[[#This Row],[C]]</f>
        <v>0</v>
      </c>
      <c r="H137" s="2">
        <f t="shared" si="10"/>
        <v>0</v>
      </c>
      <c r="I137" s="5" t="str">
        <f t="shared" si="11"/>
        <v/>
      </c>
      <c r="J137" s="1" t="str">
        <f t="shared" si="12"/>
        <v/>
      </c>
      <c r="K137" s="1" t="str">
        <f t="shared" si="13"/>
        <v/>
      </c>
      <c r="L137" s="2" t="str">
        <f t="shared" si="14"/>
        <v/>
      </c>
    </row>
    <row r="138" spans="1:12">
      <c r="A138" s="11" t="s">
        <v>139</v>
      </c>
      <c r="B138" s="12"/>
      <c r="C138" s="12"/>
      <c r="D138" s="12"/>
      <c r="E138" s="12"/>
      <c r="F138" s="12"/>
      <c r="G138" s="13">
        <f>Tableau3[[#This Row],[B]]+Tableau3[[#This Row],[C]]</f>
        <v>0</v>
      </c>
      <c r="H138" s="2">
        <f t="shared" si="10"/>
        <v>0</v>
      </c>
      <c r="I138" s="5" t="str">
        <f t="shared" si="11"/>
        <v/>
      </c>
      <c r="J138" s="1" t="str">
        <f t="shared" si="12"/>
        <v/>
      </c>
      <c r="K138" s="1" t="str">
        <f t="shared" si="13"/>
        <v/>
      </c>
      <c r="L138" s="2" t="str">
        <f t="shared" si="14"/>
        <v/>
      </c>
    </row>
    <row r="139" spans="1:12">
      <c r="A139" s="11" t="s">
        <v>140</v>
      </c>
      <c r="B139" s="12"/>
      <c r="C139" s="12"/>
      <c r="D139" s="12"/>
      <c r="E139" s="12"/>
      <c r="F139" s="12"/>
      <c r="G139" s="13">
        <f>Tableau3[[#This Row],[B]]+Tableau3[[#This Row],[C]]</f>
        <v>0</v>
      </c>
      <c r="H139" s="2">
        <f t="shared" si="10"/>
        <v>0</v>
      </c>
      <c r="I139" s="5" t="str">
        <f t="shared" si="11"/>
        <v/>
      </c>
      <c r="J139" s="1" t="str">
        <f t="shared" si="12"/>
        <v/>
      </c>
      <c r="K139" s="1" t="str">
        <f t="shared" si="13"/>
        <v/>
      </c>
      <c r="L139" s="2" t="str">
        <f t="shared" si="14"/>
        <v/>
      </c>
    </row>
    <row r="140" spans="1:12">
      <c r="A140" s="11" t="s">
        <v>141</v>
      </c>
      <c r="B140" s="12"/>
      <c r="C140" s="12"/>
      <c r="D140" s="12"/>
      <c r="E140" s="12"/>
      <c r="F140" s="12"/>
      <c r="G140" s="13">
        <f>Tableau3[[#This Row],[B]]+Tableau3[[#This Row],[C]]</f>
        <v>0</v>
      </c>
      <c r="H140" s="2">
        <f t="shared" si="10"/>
        <v>0</v>
      </c>
      <c r="I140" s="5" t="str">
        <f t="shared" si="11"/>
        <v/>
      </c>
      <c r="J140" s="1" t="str">
        <f t="shared" si="12"/>
        <v/>
      </c>
      <c r="K140" s="1" t="str">
        <f t="shared" si="13"/>
        <v/>
      </c>
      <c r="L140" s="2" t="str">
        <f t="shared" si="14"/>
        <v/>
      </c>
    </row>
    <row r="141" spans="1:12">
      <c r="A141" s="11" t="s">
        <v>142</v>
      </c>
      <c r="B141" s="12"/>
      <c r="C141" s="12"/>
      <c r="D141" s="12"/>
      <c r="E141" s="12"/>
      <c r="F141" s="12"/>
      <c r="G141" s="13">
        <f>Tableau3[[#This Row],[B]]+Tableau3[[#This Row],[C]]</f>
        <v>0</v>
      </c>
      <c r="H141" s="2">
        <f t="shared" si="10"/>
        <v>0</v>
      </c>
      <c r="I141" s="5" t="str">
        <f t="shared" si="11"/>
        <v/>
      </c>
      <c r="J141" s="1" t="str">
        <f t="shared" si="12"/>
        <v/>
      </c>
      <c r="K141" s="1" t="str">
        <f t="shared" si="13"/>
        <v/>
      </c>
      <c r="L141" s="2" t="str">
        <f t="shared" si="14"/>
        <v/>
      </c>
    </row>
    <row r="142" spans="1:12">
      <c r="A142" s="11" t="s">
        <v>143</v>
      </c>
      <c r="B142" s="12"/>
      <c r="C142" s="12"/>
      <c r="D142" s="12"/>
      <c r="E142" s="12"/>
      <c r="F142" s="12"/>
      <c r="G142" s="13">
        <f>Tableau3[[#This Row],[B]]+Tableau3[[#This Row],[C]]</f>
        <v>0</v>
      </c>
      <c r="H142" s="2">
        <f t="shared" si="10"/>
        <v>0</v>
      </c>
      <c r="I142" s="5" t="str">
        <f t="shared" si="11"/>
        <v/>
      </c>
      <c r="J142" s="1" t="str">
        <f t="shared" si="12"/>
        <v/>
      </c>
      <c r="K142" s="1" t="str">
        <f t="shared" si="13"/>
        <v/>
      </c>
      <c r="L142" s="2" t="str">
        <f t="shared" si="14"/>
        <v/>
      </c>
    </row>
    <row r="143" spans="1:12">
      <c r="A143" s="11" t="s">
        <v>144</v>
      </c>
      <c r="B143" s="12"/>
      <c r="C143" s="12"/>
      <c r="D143" s="12"/>
      <c r="E143" s="12"/>
      <c r="F143" s="12"/>
      <c r="G143" s="13">
        <f>Tableau3[[#This Row],[B]]+Tableau3[[#This Row],[C]]</f>
        <v>0</v>
      </c>
      <c r="H143" s="2">
        <f t="shared" si="10"/>
        <v>0</v>
      </c>
      <c r="I143" s="5" t="str">
        <f t="shared" si="11"/>
        <v/>
      </c>
      <c r="J143" s="1" t="str">
        <f t="shared" si="12"/>
        <v/>
      </c>
      <c r="K143" s="1" t="str">
        <f t="shared" si="13"/>
        <v/>
      </c>
      <c r="L143" s="2" t="str">
        <f t="shared" si="14"/>
        <v/>
      </c>
    </row>
    <row r="144" spans="1:12">
      <c r="A144" s="11" t="s">
        <v>145</v>
      </c>
      <c r="B144" s="12"/>
      <c r="C144" s="12"/>
      <c r="D144" s="12"/>
      <c r="E144" s="12"/>
      <c r="F144" s="12"/>
      <c r="G144" s="13">
        <f>Tableau3[[#This Row],[B]]+Tableau3[[#This Row],[C]]</f>
        <v>0</v>
      </c>
      <c r="H144" s="2">
        <f t="shared" si="10"/>
        <v>0</v>
      </c>
      <c r="I144" s="5" t="str">
        <f t="shared" si="11"/>
        <v/>
      </c>
      <c r="J144" s="1" t="str">
        <f t="shared" si="12"/>
        <v/>
      </c>
      <c r="K144" s="1" t="str">
        <f t="shared" si="13"/>
        <v/>
      </c>
      <c r="L144" s="2" t="str">
        <f t="shared" si="14"/>
        <v/>
      </c>
    </row>
    <row r="145" spans="1:12">
      <c r="A145" s="11" t="s">
        <v>146</v>
      </c>
      <c r="B145" s="12"/>
      <c r="C145" s="12"/>
      <c r="D145" s="12"/>
      <c r="E145" s="12"/>
      <c r="F145" s="12"/>
      <c r="G145" s="13">
        <f>Tableau3[[#This Row],[B]]+Tableau3[[#This Row],[C]]</f>
        <v>0</v>
      </c>
      <c r="H145" s="2">
        <f t="shared" si="10"/>
        <v>0</v>
      </c>
      <c r="I145" s="5" t="str">
        <f t="shared" si="11"/>
        <v/>
      </c>
      <c r="J145" s="1" t="str">
        <f t="shared" si="12"/>
        <v/>
      </c>
      <c r="K145" s="1" t="str">
        <f t="shared" si="13"/>
        <v/>
      </c>
      <c r="L145" s="2" t="str">
        <f t="shared" si="14"/>
        <v/>
      </c>
    </row>
    <row r="146" spans="1:12">
      <c r="A146" s="11" t="s">
        <v>147</v>
      </c>
      <c r="B146" s="12"/>
      <c r="C146" s="12"/>
      <c r="D146" s="12"/>
      <c r="E146" s="12"/>
      <c r="F146" s="12"/>
      <c r="G146" s="13">
        <f>Tableau3[[#This Row],[B]]+Tableau3[[#This Row],[C]]</f>
        <v>0</v>
      </c>
      <c r="H146" s="2">
        <f t="shared" si="10"/>
        <v>0</v>
      </c>
      <c r="I146" s="5" t="str">
        <f t="shared" si="11"/>
        <v/>
      </c>
      <c r="J146" s="1" t="str">
        <f t="shared" si="12"/>
        <v/>
      </c>
      <c r="K146" s="1" t="str">
        <f t="shared" si="13"/>
        <v/>
      </c>
      <c r="L146" s="2" t="str">
        <f t="shared" si="14"/>
        <v/>
      </c>
    </row>
    <row r="147" spans="1:12">
      <c r="A147" s="11" t="s">
        <v>148</v>
      </c>
      <c r="B147" s="12"/>
      <c r="C147" s="12"/>
      <c r="D147" s="12"/>
      <c r="E147" s="12"/>
      <c r="F147" s="12"/>
      <c r="G147" s="13">
        <f>Tableau3[[#This Row],[B]]+Tableau3[[#This Row],[C]]</f>
        <v>0</v>
      </c>
      <c r="H147" s="2">
        <f t="shared" si="10"/>
        <v>0</v>
      </c>
      <c r="I147" s="5" t="str">
        <f t="shared" si="11"/>
        <v/>
      </c>
      <c r="J147" s="1" t="str">
        <f t="shared" si="12"/>
        <v/>
      </c>
      <c r="K147" s="1" t="str">
        <f t="shared" si="13"/>
        <v/>
      </c>
      <c r="L147" s="2" t="str">
        <f t="shared" si="14"/>
        <v/>
      </c>
    </row>
    <row r="148" spans="1:12">
      <c r="A148" s="11" t="s">
        <v>149</v>
      </c>
      <c r="B148" s="12"/>
      <c r="C148" s="12"/>
      <c r="D148" s="12"/>
      <c r="E148" s="12"/>
      <c r="F148" s="12"/>
      <c r="G148" s="13">
        <f>Tableau3[[#This Row],[B]]+Tableau3[[#This Row],[C]]</f>
        <v>0</v>
      </c>
      <c r="H148" s="2">
        <f t="shared" si="10"/>
        <v>0</v>
      </c>
      <c r="I148" s="5" t="str">
        <f t="shared" si="11"/>
        <v/>
      </c>
      <c r="J148" s="1" t="str">
        <f t="shared" si="12"/>
        <v/>
      </c>
      <c r="K148" s="1" t="str">
        <f t="shared" si="13"/>
        <v/>
      </c>
      <c r="L148" s="2" t="str">
        <f t="shared" si="14"/>
        <v/>
      </c>
    </row>
    <row r="149" spans="1:12">
      <c r="A149" s="11" t="s">
        <v>150</v>
      </c>
      <c r="B149" s="12"/>
      <c r="C149" s="12"/>
      <c r="D149" s="12"/>
      <c r="E149" s="12"/>
      <c r="F149" s="12"/>
      <c r="G149" s="13">
        <f>Tableau3[[#This Row],[B]]+Tableau3[[#This Row],[C]]</f>
        <v>0</v>
      </c>
      <c r="H149" s="2">
        <f t="shared" si="10"/>
        <v>0</v>
      </c>
      <c r="I149" s="5" t="str">
        <f t="shared" si="11"/>
        <v/>
      </c>
      <c r="J149" s="1" t="str">
        <f t="shared" si="12"/>
        <v/>
      </c>
      <c r="K149" s="1" t="str">
        <f t="shared" si="13"/>
        <v/>
      </c>
      <c r="L149" s="2" t="str">
        <f t="shared" si="14"/>
        <v/>
      </c>
    </row>
    <row r="150" spans="1:12">
      <c r="A150" s="11" t="s">
        <v>151</v>
      </c>
      <c r="B150" s="12"/>
      <c r="C150" s="12"/>
      <c r="D150" s="12"/>
      <c r="E150" s="12"/>
      <c r="F150" s="12"/>
      <c r="G150" s="13">
        <f>Tableau3[[#This Row],[B]]+Tableau3[[#This Row],[C]]</f>
        <v>0</v>
      </c>
      <c r="H150" s="2">
        <f t="shared" si="10"/>
        <v>0</v>
      </c>
      <c r="I150" s="5" t="str">
        <f t="shared" si="11"/>
        <v/>
      </c>
      <c r="J150" s="1" t="str">
        <f t="shared" si="12"/>
        <v/>
      </c>
      <c r="K150" s="1" t="str">
        <f t="shared" si="13"/>
        <v/>
      </c>
      <c r="L150" s="2" t="str">
        <f t="shared" si="14"/>
        <v/>
      </c>
    </row>
    <row r="151" spans="1:12">
      <c r="A151" s="11" t="s">
        <v>152</v>
      </c>
      <c r="B151" s="12"/>
      <c r="C151" s="12"/>
      <c r="D151" s="12"/>
      <c r="E151" s="12"/>
      <c r="F151" s="12"/>
      <c r="G151" s="13">
        <f>Tableau3[[#This Row],[B]]+Tableau3[[#This Row],[C]]</f>
        <v>0</v>
      </c>
      <c r="H151" s="2">
        <f t="shared" si="10"/>
        <v>0</v>
      </c>
      <c r="I151" s="5" t="str">
        <f t="shared" si="11"/>
        <v/>
      </c>
      <c r="J151" s="1" t="str">
        <f t="shared" si="12"/>
        <v/>
      </c>
      <c r="K151" s="1" t="str">
        <f t="shared" si="13"/>
        <v/>
      </c>
      <c r="L151" s="2" t="str">
        <f t="shared" si="14"/>
        <v/>
      </c>
    </row>
    <row r="152" spans="1:12">
      <c r="A152" s="11" t="s">
        <v>153</v>
      </c>
      <c r="B152" s="12"/>
      <c r="C152" s="12"/>
      <c r="D152" s="12"/>
      <c r="E152" s="12"/>
      <c r="F152" s="12"/>
      <c r="G152" s="13">
        <f>Tableau3[[#This Row],[B]]+Tableau3[[#This Row],[C]]</f>
        <v>0</v>
      </c>
      <c r="H152" s="2">
        <f t="shared" si="10"/>
        <v>0</v>
      </c>
      <c r="I152" s="5" t="str">
        <f t="shared" si="11"/>
        <v/>
      </c>
      <c r="J152" s="1" t="str">
        <f t="shared" si="12"/>
        <v/>
      </c>
      <c r="K152" s="1" t="str">
        <f t="shared" si="13"/>
        <v/>
      </c>
      <c r="L152" s="2" t="str">
        <f t="shared" si="14"/>
        <v/>
      </c>
    </row>
    <row r="153" spans="1:12">
      <c r="A153" s="11" t="s">
        <v>154</v>
      </c>
      <c r="B153" s="12"/>
      <c r="C153" s="12"/>
      <c r="D153" s="12"/>
      <c r="E153" s="12"/>
      <c r="F153" s="12"/>
      <c r="G153" s="13">
        <f>Tableau3[[#This Row],[B]]+Tableau3[[#This Row],[C]]</f>
        <v>0</v>
      </c>
      <c r="H153" s="2">
        <f t="shared" si="10"/>
        <v>0</v>
      </c>
      <c r="I153" s="5" t="str">
        <f t="shared" si="11"/>
        <v/>
      </c>
      <c r="J153" s="1" t="str">
        <f t="shared" si="12"/>
        <v/>
      </c>
      <c r="K153" s="1" t="str">
        <f t="shared" si="13"/>
        <v/>
      </c>
      <c r="L153" s="2" t="str">
        <f t="shared" si="14"/>
        <v/>
      </c>
    </row>
    <row r="154" spans="1:12">
      <c r="A154" s="11" t="s">
        <v>155</v>
      </c>
      <c r="B154" s="12"/>
      <c r="C154" s="12"/>
      <c r="D154" s="12"/>
      <c r="E154" s="12"/>
      <c r="F154" s="12"/>
      <c r="G154" s="13">
        <f>Tableau3[[#This Row],[B]]+Tableau3[[#This Row],[C]]</f>
        <v>0</v>
      </c>
      <c r="H154" s="2">
        <f t="shared" si="10"/>
        <v>0</v>
      </c>
      <c r="I154" s="5" t="str">
        <f t="shared" si="11"/>
        <v/>
      </c>
      <c r="J154" s="1" t="str">
        <f t="shared" si="12"/>
        <v/>
      </c>
      <c r="K154" s="1" t="str">
        <f t="shared" si="13"/>
        <v/>
      </c>
      <c r="L154" s="2" t="str">
        <f t="shared" si="14"/>
        <v/>
      </c>
    </row>
    <row r="155" spans="1:12">
      <c r="A155" s="11" t="s">
        <v>156</v>
      </c>
      <c r="B155" s="12"/>
      <c r="C155" s="12"/>
      <c r="D155" s="12"/>
      <c r="E155" s="12"/>
      <c r="F155" s="12"/>
      <c r="G155" s="13">
        <f>Tableau3[[#This Row],[B]]+Tableau3[[#This Row],[C]]</f>
        <v>0</v>
      </c>
      <c r="H155" s="2">
        <f t="shared" si="10"/>
        <v>0</v>
      </c>
      <c r="I155" s="5" t="str">
        <f t="shared" si="11"/>
        <v/>
      </c>
      <c r="J155" s="1" t="str">
        <f t="shared" si="12"/>
        <v/>
      </c>
      <c r="K155" s="1" t="str">
        <f t="shared" si="13"/>
        <v/>
      </c>
      <c r="L155" s="2" t="str">
        <f t="shared" si="14"/>
        <v/>
      </c>
    </row>
    <row r="156" spans="1:12">
      <c r="A156" s="11" t="s">
        <v>157</v>
      </c>
      <c r="B156" s="12"/>
      <c r="C156" s="12"/>
      <c r="D156" s="12"/>
      <c r="E156" s="12"/>
      <c r="F156" s="12"/>
      <c r="G156" s="13">
        <f>Tableau3[[#This Row],[B]]+Tableau3[[#This Row],[C]]</f>
        <v>0</v>
      </c>
      <c r="H156" s="2">
        <f t="shared" si="10"/>
        <v>0</v>
      </c>
      <c r="I156" s="5" t="str">
        <f t="shared" si="11"/>
        <v/>
      </c>
      <c r="J156" s="1" t="str">
        <f t="shared" si="12"/>
        <v/>
      </c>
      <c r="K156" s="1" t="str">
        <f t="shared" si="13"/>
        <v/>
      </c>
      <c r="L156" s="2" t="str">
        <f t="shared" si="14"/>
        <v/>
      </c>
    </row>
    <row r="157" spans="1:12">
      <c r="A157" s="11" t="s">
        <v>158</v>
      </c>
      <c r="B157" s="12"/>
      <c r="C157" s="12"/>
      <c r="D157" s="12"/>
      <c r="E157" s="12"/>
      <c r="F157" s="12"/>
      <c r="G157" s="13">
        <f>Tableau3[[#This Row],[B]]+Tableau3[[#This Row],[C]]</f>
        <v>0</v>
      </c>
      <c r="H157" s="2">
        <f t="shared" si="10"/>
        <v>0</v>
      </c>
      <c r="I157" s="5" t="str">
        <f t="shared" si="11"/>
        <v/>
      </c>
      <c r="J157" s="1" t="str">
        <f t="shared" si="12"/>
        <v/>
      </c>
      <c r="K157" s="1" t="str">
        <f t="shared" si="13"/>
        <v/>
      </c>
      <c r="L157" s="2" t="str">
        <f t="shared" si="14"/>
        <v/>
      </c>
    </row>
    <row r="158" spans="1:12">
      <c r="A158" s="11" t="s">
        <v>159</v>
      </c>
      <c r="B158" s="12"/>
      <c r="C158" s="12"/>
      <c r="D158" s="12"/>
      <c r="E158" s="12"/>
      <c r="F158" s="12"/>
      <c r="G158" s="13">
        <f>Tableau3[[#This Row],[B]]+Tableau3[[#This Row],[C]]</f>
        <v>0</v>
      </c>
      <c r="H158" s="2">
        <f t="shared" si="10"/>
        <v>0</v>
      </c>
      <c r="I158" s="5" t="str">
        <f t="shared" si="11"/>
        <v/>
      </c>
      <c r="J158" s="1" t="str">
        <f t="shared" si="12"/>
        <v/>
      </c>
      <c r="K158" s="1" t="str">
        <f t="shared" si="13"/>
        <v/>
      </c>
      <c r="L158" s="2" t="str">
        <f t="shared" si="14"/>
        <v/>
      </c>
    </row>
    <row r="159" spans="1:12">
      <c r="A159" s="11" t="s">
        <v>160</v>
      </c>
      <c r="B159" s="12"/>
      <c r="C159" s="12"/>
      <c r="D159" s="12"/>
      <c r="E159" s="12"/>
      <c r="F159" s="12"/>
      <c r="G159" s="13">
        <f>Tableau3[[#This Row],[B]]+Tableau3[[#This Row],[C]]</f>
        <v>0</v>
      </c>
      <c r="H159" s="2">
        <f t="shared" si="10"/>
        <v>0</v>
      </c>
      <c r="I159" s="5" t="str">
        <f t="shared" si="11"/>
        <v/>
      </c>
      <c r="J159" s="1" t="str">
        <f t="shared" si="12"/>
        <v/>
      </c>
      <c r="K159" s="1" t="str">
        <f t="shared" si="13"/>
        <v/>
      </c>
      <c r="L159" s="2" t="str">
        <f t="shared" si="14"/>
        <v/>
      </c>
    </row>
    <row r="160" spans="1:12">
      <c r="A160" s="11" t="s">
        <v>161</v>
      </c>
      <c r="B160" s="12"/>
      <c r="C160" s="12"/>
      <c r="D160" s="12"/>
      <c r="E160" s="12"/>
      <c r="F160" s="12"/>
      <c r="G160" s="13">
        <f>Tableau3[[#This Row],[B]]+Tableau3[[#This Row],[C]]</f>
        <v>0</v>
      </c>
      <c r="H160" s="2">
        <f t="shared" si="10"/>
        <v>0</v>
      </c>
      <c r="I160" s="5" t="str">
        <f t="shared" si="11"/>
        <v/>
      </c>
      <c r="J160" s="1" t="str">
        <f t="shared" si="12"/>
        <v/>
      </c>
      <c r="K160" s="1" t="str">
        <f t="shared" si="13"/>
        <v/>
      </c>
      <c r="L160" s="2" t="str">
        <f t="shared" si="14"/>
        <v/>
      </c>
    </row>
    <row r="161" spans="1:12">
      <c r="A161" s="11" t="s">
        <v>162</v>
      </c>
      <c r="B161" s="12"/>
      <c r="C161" s="12"/>
      <c r="D161" s="12"/>
      <c r="E161" s="12"/>
      <c r="F161" s="12"/>
      <c r="G161" s="13">
        <f>Tableau3[[#This Row],[B]]+Tableau3[[#This Row],[C]]</f>
        <v>0</v>
      </c>
      <c r="H161" s="2">
        <f t="shared" si="10"/>
        <v>0</v>
      </c>
      <c r="I161" s="5" t="str">
        <f t="shared" si="11"/>
        <v/>
      </c>
      <c r="J161" s="1" t="str">
        <f t="shared" si="12"/>
        <v/>
      </c>
      <c r="K161" s="1" t="str">
        <f t="shared" si="13"/>
        <v/>
      </c>
      <c r="L161" s="2" t="str">
        <f t="shared" si="14"/>
        <v/>
      </c>
    </row>
    <row r="162" spans="1:12">
      <c r="A162" s="11" t="s">
        <v>163</v>
      </c>
      <c r="B162" s="12"/>
      <c r="C162" s="12"/>
      <c r="D162" s="12"/>
      <c r="E162" s="12"/>
      <c r="F162" s="12"/>
      <c r="G162" s="13">
        <f>Tableau3[[#This Row],[B]]+Tableau3[[#This Row],[C]]</f>
        <v>0</v>
      </c>
      <c r="H162" s="2">
        <f t="shared" si="10"/>
        <v>0</v>
      </c>
      <c r="I162" s="5" t="str">
        <f t="shared" si="11"/>
        <v/>
      </c>
      <c r="J162" s="1" t="str">
        <f t="shared" si="12"/>
        <v/>
      </c>
      <c r="K162" s="1" t="str">
        <f t="shared" si="13"/>
        <v/>
      </c>
      <c r="L162" s="2" t="str">
        <f t="shared" si="14"/>
        <v/>
      </c>
    </row>
    <row r="163" spans="1:12">
      <c r="A163" s="11" t="s">
        <v>164</v>
      </c>
      <c r="B163" s="12"/>
      <c r="C163" s="12"/>
      <c r="D163" s="12"/>
      <c r="E163" s="12"/>
      <c r="F163" s="12"/>
      <c r="G163" s="13">
        <f>Tableau3[[#This Row],[B]]+Tableau3[[#This Row],[C]]</f>
        <v>0</v>
      </c>
      <c r="H163" s="2">
        <f t="shared" si="10"/>
        <v>0</v>
      </c>
      <c r="I163" s="5" t="str">
        <f t="shared" si="11"/>
        <v/>
      </c>
      <c r="J163" s="1" t="str">
        <f t="shared" si="12"/>
        <v/>
      </c>
      <c r="K163" s="1" t="str">
        <f t="shared" si="13"/>
        <v/>
      </c>
      <c r="L163" s="2" t="str">
        <f t="shared" si="14"/>
        <v/>
      </c>
    </row>
    <row r="164" spans="1:12">
      <c r="A164" s="11" t="s">
        <v>165</v>
      </c>
      <c r="B164" s="12"/>
      <c r="C164" s="12"/>
      <c r="D164" s="12"/>
      <c r="E164" s="12"/>
      <c r="F164" s="12"/>
      <c r="G164" s="13">
        <f>Tableau3[[#This Row],[B]]+Tableau3[[#This Row],[C]]</f>
        <v>0</v>
      </c>
      <c r="H164" s="2">
        <f t="shared" si="10"/>
        <v>0</v>
      </c>
      <c r="I164" s="5" t="str">
        <f t="shared" si="11"/>
        <v/>
      </c>
      <c r="J164" s="1" t="str">
        <f t="shared" si="12"/>
        <v/>
      </c>
      <c r="K164" s="1" t="str">
        <f t="shared" si="13"/>
        <v/>
      </c>
      <c r="L164" s="2" t="str">
        <f t="shared" si="14"/>
        <v/>
      </c>
    </row>
    <row r="165" spans="1:12">
      <c r="A165" s="11" t="s">
        <v>166</v>
      </c>
      <c r="B165" s="12"/>
      <c r="C165" s="12"/>
      <c r="D165" s="12"/>
      <c r="E165" s="12"/>
      <c r="F165" s="12"/>
      <c r="G165" s="13">
        <f>Tableau3[[#This Row],[B]]+Tableau3[[#This Row],[C]]</f>
        <v>0</v>
      </c>
      <c r="H165" s="2">
        <f t="shared" si="10"/>
        <v>0</v>
      </c>
      <c r="I165" s="5" t="str">
        <f t="shared" si="11"/>
        <v/>
      </c>
      <c r="J165" s="1" t="str">
        <f t="shared" si="12"/>
        <v/>
      </c>
      <c r="K165" s="1" t="str">
        <f t="shared" si="13"/>
        <v/>
      </c>
      <c r="L165" s="2" t="str">
        <f t="shared" si="14"/>
        <v/>
      </c>
    </row>
    <row r="166" spans="1:12">
      <c r="A166" s="11" t="s">
        <v>167</v>
      </c>
      <c r="B166" s="12"/>
      <c r="C166" s="12"/>
      <c r="D166" s="12"/>
      <c r="E166" s="12"/>
      <c r="F166" s="12"/>
      <c r="G166" s="13">
        <f>Tableau3[[#This Row],[B]]+Tableau3[[#This Row],[C]]</f>
        <v>0</v>
      </c>
      <c r="H166" s="2">
        <f t="shared" si="10"/>
        <v>0</v>
      </c>
      <c r="I166" s="5" t="str">
        <f t="shared" si="11"/>
        <v/>
      </c>
      <c r="J166" s="1" t="str">
        <f t="shared" si="12"/>
        <v/>
      </c>
      <c r="K166" s="1" t="str">
        <f t="shared" si="13"/>
        <v/>
      </c>
      <c r="L166" s="2" t="str">
        <f t="shared" si="14"/>
        <v/>
      </c>
    </row>
    <row r="167" spans="1:12">
      <c r="A167" s="11" t="s">
        <v>168</v>
      </c>
      <c r="B167" s="12"/>
      <c r="C167" s="12"/>
      <c r="D167" s="12"/>
      <c r="E167" s="12"/>
      <c r="F167" s="12"/>
      <c r="G167" s="13">
        <f>Tableau3[[#This Row],[B]]+Tableau3[[#This Row],[C]]</f>
        <v>0</v>
      </c>
      <c r="H167" s="2">
        <f t="shared" si="10"/>
        <v>0</v>
      </c>
      <c r="I167" s="5" t="str">
        <f t="shared" si="11"/>
        <v/>
      </c>
      <c r="J167" s="1" t="str">
        <f t="shared" si="12"/>
        <v/>
      </c>
      <c r="K167" s="1" t="str">
        <f t="shared" si="13"/>
        <v/>
      </c>
      <c r="L167" s="2" t="str">
        <f t="shared" si="14"/>
        <v/>
      </c>
    </row>
    <row r="168" spans="1:12">
      <c r="A168" s="11" t="s">
        <v>169</v>
      </c>
      <c r="B168" s="12"/>
      <c r="C168" s="12"/>
      <c r="D168" s="12"/>
      <c r="E168" s="12"/>
      <c r="F168" s="12"/>
      <c r="G168" s="13">
        <f>Tableau3[[#This Row],[B]]+Tableau3[[#This Row],[C]]</f>
        <v>0</v>
      </c>
      <c r="H168" s="2">
        <f t="shared" si="10"/>
        <v>0</v>
      </c>
      <c r="I168" s="5" t="str">
        <f t="shared" si="11"/>
        <v/>
      </c>
      <c r="J168" s="1" t="str">
        <f t="shared" si="12"/>
        <v/>
      </c>
      <c r="K168" s="1" t="str">
        <f t="shared" si="13"/>
        <v/>
      </c>
      <c r="L168" s="2" t="str">
        <f t="shared" si="14"/>
        <v/>
      </c>
    </row>
    <row r="169" spans="1:12">
      <c r="A169" s="11" t="s">
        <v>170</v>
      </c>
      <c r="B169" s="12"/>
      <c r="C169" s="12"/>
      <c r="D169" s="12"/>
      <c r="E169" s="12"/>
      <c r="F169" s="12"/>
      <c r="G169" s="13">
        <f>Tableau3[[#This Row],[B]]+Tableau3[[#This Row],[C]]</f>
        <v>0</v>
      </c>
      <c r="H169" s="2">
        <f t="shared" si="10"/>
        <v>0</v>
      </c>
      <c r="I169" s="5" t="str">
        <f t="shared" si="11"/>
        <v/>
      </c>
      <c r="J169" s="1" t="str">
        <f t="shared" si="12"/>
        <v/>
      </c>
      <c r="K169" s="1" t="str">
        <f t="shared" si="13"/>
        <v/>
      </c>
      <c r="L169" s="2" t="str">
        <f t="shared" si="14"/>
        <v/>
      </c>
    </row>
    <row r="170" spans="1:12">
      <c r="A170" s="11" t="s">
        <v>171</v>
      </c>
      <c r="B170" s="12"/>
      <c r="C170" s="12"/>
      <c r="D170" s="12"/>
      <c r="E170" s="12"/>
      <c r="F170" s="12"/>
      <c r="G170" s="13">
        <f>Tableau3[[#This Row],[B]]+Tableau3[[#This Row],[C]]</f>
        <v>0</v>
      </c>
      <c r="H170" s="2">
        <f t="shared" si="10"/>
        <v>0</v>
      </c>
      <c r="I170" s="5" t="str">
        <f t="shared" si="11"/>
        <v/>
      </c>
      <c r="J170" s="1" t="str">
        <f t="shared" si="12"/>
        <v/>
      </c>
      <c r="K170" s="1" t="str">
        <f t="shared" si="13"/>
        <v/>
      </c>
      <c r="L170" s="2" t="str">
        <f t="shared" si="14"/>
        <v/>
      </c>
    </row>
    <row r="171" spans="1:12">
      <c r="A171" s="11" t="s">
        <v>172</v>
      </c>
      <c r="B171" s="12"/>
      <c r="C171" s="12"/>
      <c r="D171" s="12"/>
      <c r="E171" s="12"/>
      <c r="F171" s="12"/>
      <c r="G171" s="13">
        <f>Tableau3[[#This Row],[B]]+Tableau3[[#This Row],[C]]</f>
        <v>0</v>
      </c>
      <c r="H171" s="2">
        <f t="shared" si="10"/>
        <v>0</v>
      </c>
      <c r="I171" s="5" t="str">
        <f t="shared" si="11"/>
        <v/>
      </c>
      <c r="J171" s="1" t="str">
        <f t="shared" si="12"/>
        <v/>
      </c>
      <c r="K171" s="1" t="str">
        <f t="shared" si="13"/>
        <v/>
      </c>
      <c r="L171" s="2" t="str">
        <f t="shared" si="14"/>
        <v/>
      </c>
    </row>
    <row r="172" spans="1:12">
      <c r="A172" s="11" t="s">
        <v>173</v>
      </c>
      <c r="B172" s="12"/>
      <c r="C172" s="12"/>
      <c r="D172" s="12"/>
      <c r="E172" s="12"/>
      <c r="F172" s="12"/>
      <c r="G172" s="13">
        <f>Tableau3[[#This Row],[B]]+Tableau3[[#This Row],[C]]</f>
        <v>0</v>
      </c>
      <c r="H172" s="2">
        <f t="shared" si="10"/>
        <v>0</v>
      </c>
      <c r="I172" s="5" t="str">
        <f t="shared" si="11"/>
        <v/>
      </c>
      <c r="J172" s="1" t="str">
        <f t="shared" si="12"/>
        <v/>
      </c>
      <c r="K172" s="1" t="str">
        <f t="shared" si="13"/>
        <v/>
      </c>
      <c r="L172" s="2" t="str">
        <f t="shared" si="14"/>
        <v/>
      </c>
    </row>
    <row r="173" spans="1:12">
      <c r="A173" s="11" t="s">
        <v>174</v>
      </c>
      <c r="B173" s="12"/>
      <c r="C173" s="12"/>
      <c r="D173" s="12"/>
      <c r="E173" s="12"/>
      <c r="F173" s="12"/>
      <c r="G173" s="13">
        <f>Tableau3[[#This Row],[B]]+Tableau3[[#This Row],[C]]</f>
        <v>0</v>
      </c>
      <c r="H173" s="2">
        <f t="shared" si="10"/>
        <v>0</v>
      </c>
      <c r="I173" s="5" t="str">
        <f t="shared" si="11"/>
        <v/>
      </c>
      <c r="J173" s="1" t="str">
        <f t="shared" si="12"/>
        <v/>
      </c>
      <c r="K173" s="1" t="str">
        <f t="shared" si="13"/>
        <v/>
      </c>
      <c r="L173" s="2" t="str">
        <f t="shared" si="14"/>
        <v/>
      </c>
    </row>
    <row r="174" spans="1:12">
      <c r="A174" s="11" t="s">
        <v>175</v>
      </c>
      <c r="B174" s="12"/>
      <c r="C174" s="12"/>
      <c r="D174" s="12"/>
      <c r="E174" s="12"/>
      <c r="F174" s="12"/>
      <c r="G174" s="13">
        <f>Tableau3[[#This Row],[B]]+Tableau3[[#This Row],[C]]</f>
        <v>0</v>
      </c>
      <c r="H174" s="2">
        <f t="shared" si="10"/>
        <v>0</v>
      </c>
      <c r="I174" s="5" t="str">
        <f t="shared" si="11"/>
        <v/>
      </c>
      <c r="J174" s="1" t="str">
        <f t="shared" si="12"/>
        <v/>
      </c>
      <c r="K174" s="1" t="str">
        <f t="shared" si="13"/>
        <v/>
      </c>
      <c r="L174" s="2" t="str">
        <f t="shared" si="14"/>
        <v/>
      </c>
    </row>
    <row r="175" spans="1:12">
      <c r="A175" s="11" t="s">
        <v>176</v>
      </c>
      <c r="B175" s="12"/>
      <c r="C175" s="12"/>
      <c r="D175" s="12"/>
      <c r="E175" s="12"/>
      <c r="F175" s="12"/>
      <c r="G175" s="13">
        <f>Tableau3[[#This Row],[B]]+Tableau3[[#This Row],[C]]</f>
        <v>0</v>
      </c>
      <c r="H175" s="2">
        <f t="shared" si="10"/>
        <v>0</v>
      </c>
      <c r="I175" s="5" t="str">
        <f t="shared" si="11"/>
        <v/>
      </c>
      <c r="J175" s="1" t="str">
        <f t="shared" si="12"/>
        <v/>
      </c>
      <c r="K175" s="1" t="str">
        <f t="shared" si="13"/>
        <v/>
      </c>
      <c r="L175" s="2" t="str">
        <f t="shared" si="14"/>
        <v/>
      </c>
    </row>
    <row r="176" spans="1:12">
      <c r="A176" s="11" t="s">
        <v>177</v>
      </c>
      <c r="B176" s="12"/>
      <c r="C176" s="12"/>
      <c r="D176" s="12"/>
      <c r="E176" s="12"/>
      <c r="F176" s="12"/>
      <c r="G176" s="13">
        <f>Tableau3[[#This Row],[B]]+Tableau3[[#This Row],[C]]</f>
        <v>0</v>
      </c>
      <c r="H176" s="2">
        <f t="shared" si="10"/>
        <v>0</v>
      </c>
      <c r="I176" s="5" t="str">
        <f t="shared" si="11"/>
        <v/>
      </c>
      <c r="J176" s="1" t="str">
        <f t="shared" si="12"/>
        <v/>
      </c>
      <c r="K176" s="1" t="str">
        <f t="shared" si="13"/>
        <v/>
      </c>
      <c r="L176" s="2" t="str">
        <f t="shared" si="14"/>
        <v/>
      </c>
    </row>
    <row r="177" spans="1:12">
      <c r="A177" s="11" t="s">
        <v>178</v>
      </c>
      <c r="B177" s="12"/>
      <c r="C177" s="12"/>
      <c r="D177" s="12"/>
      <c r="E177" s="12"/>
      <c r="F177" s="12"/>
      <c r="G177" s="13">
        <f>Tableau3[[#This Row],[B]]+Tableau3[[#This Row],[C]]</f>
        <v>0</v>
      </c>
      <c r="H177" s="2">
        <f t="shared" si="10"/>
        <v>0</v>
      </c>
      <c r="I177" s="5" t="str">
        <f t="shared" si="11"/>
        <v/>
      </c>
      <c r="J177" s="1" t="str">
        <f t="shared" si="12"/>
        <v/>
      </c>
      <c r="K177" s="1" t="str">
        <f t="shared" si="13"/>
        <v/>
      </c>
      <c r="L177" s="2" t="str">
        <f t="shared" si="14"/>
        <v/>
      </c>
    </row>
    <row r="178" spans="1:12">
      <c r="A178" s="11" t="s">
        <v>179</v>
      </c>
      <c r="B178" s="12"/>
      <c r="C178" s="12"/>
      <c r="D178" s="12"/>
      <c r="E178" s="12"/>
      <c r="F178" s="12"/>
      <c r="G178" s="13">
        <f>Tableau3[[#This Row],[B]]+Tableau3[[#This Row],[C]]</f>
        <v>0</v>
      </c>
      <c r="H178" s="2">
        <f t="shared" si="10"/>
        <v>0</v>
      </c>
      <c r="I178" s="5" t="str">
        <f t="shared" si="11"/>
        <v/>
      </c>
      <c r="J178" s="1" t="str">
        <f t="shared" si="12"/>
        <v/>
      </c>
      <c r="K178" s="1" t="str">
        <f t="shared" si="13"/>
        <v/>
      </c>
      <c r="L178" s="2" t="str">
        <f t="shared" si="14"/>
        <v/>
      </c>
    </row>
    <row r="179" spans="1:12">
      <c r="A179" s="11" t="s">
        <v>180</v>
      </c>
      <c r="B179" s="12"/>
      <c r="C179" s="12"/>
      <c r="D179" s="12"/>
      <c r="E179" s="12"/>
      <c r="F179" s="12"/>
      <c r="G179" s="13">
        <f>Tableau3[[#This Row],[B]]+Tableau3[[#This Row],[C]]</f>
        <v>0</v>
      </c>
      <c r="H179" s="2">
        <f t="shared" si="10"/>
        <v>0</v>
      </c>
      <c r="I179" s="5" t="str">
        <f t="shared" si="11"/>
        <v/>
      </c>
      <c r="J179" s="1" t="str">
        <f t="shared" si="12"/>
        <v/>
      </c>
      <c r="K179" s="1" t="str">
        <f t="shared" si="13"/>
        <v/>
      </c>
      <c r="L179" s="2" t="str">
        <f t="shared" si="14"/>
        <v/>
      </c>
    </row>
    <row r="180" spans="1:12">
      <c r="A180" s="11" t="s">
        <v>181</v>
      </c>
      <c r="B180" s="12"/>
      <c r="C180" s="12"/>
      <c r="D180" s="12"/>
      <c r="E180" s="12"/>
      <c r="F180" s="12"/>
      <c r="G180" s="13">
        <f>Tableau3[[#This Row],[B]]+Tableau3[[#This Row],[C]]</f>
        <v>0</v>
      </c>
      <c r="H180" s="2">
        <f t="shared" si="10"/>
        <v>0</v>
      </c>
      <c r="I180" s="5" t="str">
        <f t="shared" si="11"/>
        <v/>
      </c>
      <c r="J180" s="1" t="str">
        <f t="shared" si="12"/>
        <v/>
      </c>
      <c r="K180" s="1" t="str">
        <f t="shared" si="13"/>
        <v/>
      </c>
      <c r="L180" s="2" t="str">
        <f t="shared" si="14"/>
        <v/>
      </c>
    </row>
    <row r="181" spans="1:12">
      <c r="A181" s="11" t="s">
        <v>182</v>
      </c>
      <c r="B181" s="12"/>
      <c r="C181" s="12"/>
      <c r="D181" s="12"/>
      <c r="E181" s="12"/>
      <c r="F181" s="12"/>
      <c r="G181" s="13">
        <f>Tableau3[[#This Row],[B]]+Tableau3[[#This Row],[C]]</f>
        <v>0</v>
      </c>
      <c r="H181" s="2">
        <f t="shared" si="10"/>
        <v>0</v>
      </c>
      <c r="I181" s="5" t="str">
        <f t="shared" si="11"/>
        <v/>
      </c>
      <c r="J181" s="1" t="str">
        <f t="shared" si="12"/>
        <v/>
      </c>
      <c r="K181" s="1" t="str">
        <f t="shared" si="13"/>
        <v/>
      </c>
      <c r="L181" s="2" t="str">
        <f t="shared" si="14"/>
        <v/>
      </c>
    </row>
    <row r="182" spans="1:12">
      <c r="A182" s="11" t="s">
        <v>183</v>
      </c>
      <c r="B182" s="12"/>
      <c r="C182" s="12"/>
      <c r="D182" s="12"/>
      <c r="E182" s="12"/>
      <c r="F182" s="12"/>
      <c r="G182" s="13">
        <f>Tableau3[[#This Row],[B]]+Tableau3[[#This Row],[C]]</f>
        <v>0</v>
      </c>
      <c r="H182" s="2">
        <f t="shared" si="10"/>
        <v>0</v>
      </c>
      <c r="I182" s="5" t="str">
        <f t="shared" si="11"/>
        <v/>
      </c>
      <c r="J182" s="1" t="str">
        <f t="shared" si="12"/>
        <v/>
      </c>
      <c r="K182" s="1" t="str">
        <f t="shared" si="13"/>
        <v/>
      </c>
      <c r="L182" s="2" t="str">
        <f t="shared" si="14"/>
        <v/>
      </c>
    </row>
    <row r="183" spans="1:12">
      <c r="A183" s="11" t="s">
        <v>184</v>
      </c>
      <c r="B183" s="12"/>
      <c r="C183" s="12"/>
      <c r="D183" s="12"/>
      <c r="E183" s="12"/>
      <c r="F183" s="12"/>
      <c r="G183" s="13">
        <f>Tableau3[[#This Row],[B]]+Tableau3[[#This Row],[C]]</f>
        <v>0</v>
      </c>
      <c r="H183" s="2">
        <f t="shared" si="10"/>
        <v>0</v>
      </c>
      <c r="I183" s="5" t="str">
        <f t="shared" si="11"/>
        <v/>
      </c>
      <c r="J183" s="1" t="str">
        <f t="shared" si="12"/>
        <v/>
      </c>
      <c r="K183" s="1" t="str">
        <f t="shared" si="13"/>
        <v/>
      </c>
      <c r="L183" s="2" t="str">
        <f t="shared" si="14"/>
        <v/>
      </c>
    </row>
    <row r="184" spans="1:12">
      <c r="A184" s="11" t="s">
        <v>185</v>
      </c>
      <c r="B184" s="12"/>
      <c r="C184" s="12"/>
      <c r="D184" s="12"/>
      <c r="E184" s="12"/>
      <c r="F184" s="12"/>
      <c r="G184" s="13">
        <f>Tableau3[[#This Row],[B]]+Tableau3[[#This Row],[C]]</f>
        <v>0</v>
      </c>
      <c r="H184" s="2">
        <f t="shared" si="10"/>
        <v>0</v>
      </c>
      <c r="I184" s="5" t="str">
        <f t="shared" si="11"/>
        <v/>
      </c>
      <c r="J184" s="1" t="str">
        <f t="shared" si="12"/>
        <v/>
      </c>
      <c r="K184" s="1" t="str">
        <f t="shared" si="13"/>
        <v/>
      </c>
      <c r="L184" s="2" t="str">
        <f t="shared" si="14"/>
        <v/>
      </c>
    </row>
    <row r="185" spans="1:12">
      <c r="A185" s="11" t="s">
        <v>186</v>
      </c>
      <c r="B185" s="12"/>
      <c r="C185" s="12"/>
      <c r="D185" s="12"/>
      <c r="E185" s="12"/>
      <c r="F185" s="12"/>
      <c r="G185" s="13">
        <f>Tableau3[[#This Row],[B]]+Tableau3[[#This Row],[C]]</f>
        <v>0</v>
      </c>
      <c r="H185" s="2">
        <f t="shared" si="10"/>
        <v>0</v>
      </c>
      <c r="I185" s="5" t="str">
        <f t="shared" si="11"/>
        <v/>
      </c>
      <c r="J185" s="1" t="str">
        <f t="shared" si="12"/>
        <v/>
      </c>
      <c r="K185" s="1" t="str">
        <f t="shared" si="13"/>
        <v/>
      </c>
      <c r="L185" s="2" t="str">
        <f t="shared" si="14"/>
        <v/>
      </c>
    </row>
    <row r="186" spans="1:12">
      <c r="A186" s="11" t="s">
        <v>187</v>
      </c>
      <c r="B186" s="12"/>
      <c r="C186" s="12"/>
      <c r="D186" s="12"/>
      <c r="E186" s="12"/>
      <c r="F186" s="12"/>
      <c r="G186" s="13">
        <f>Tableau3[[#This Row],[B]]+Tableau3[[#This Row],[C]]</f>
        <v>0</v>
      </c>
      <c r="H186" s="2">
        <f t="shared" si="10"/>
        <v>0</v>
      </c>
      <c r="I186" s="5" t="str">
        <f t="shared" si="11"/>
        <v/>
      </c>
      <c r="J186" s="1" t="str">
        <f t="shared" si="12"/>
        <v/>
      </c>
      <c r="K186" s="1" t="str">
        <f t="shared" si="13"/>
        <v/>
      </c>
      <c r="L186" s="2" t="str">
        <f t="shared" si="14"/>
        <v/>
      </c>
    </row>
    <row r="187" spans="1:12">
      <c r="A187" s="11" t="s">
        <v>188</v>
      </c>
      <c r="B187" s="12"/>
      <c r="C187" s="12"/>
      <c r="D187" s="12"/>
      <c r="E187" s="12"/>
      <c r="F187" s="12"/>
      <c r="G187" s="13">
        <f>Tableau3[[#This Row],[B]]+Tableau3[[#This Row],[C]]</f>
        <v>0</v>
      </c>
      <c r="H187" s="2">
        <f t="shared" si="10"/>
        <v>0</v>
      </c>
      <c r="I187" s="5" t="str">
        <f t="shared" si="11"/>
        <v/>
      </c>
      <c r="J187" s="1" t="str">
        <f t="shared" si="12"/>
        <v/>
      </c>
      <c r="K187" s="1" t="str">
        <f t="shared" si="13"/>
        <v/>
      </c>
      <c r="L187" s="2" t="str">
        <f t="shared" si="14"/>
        <v/>
      </c>
    </row>
    <row r="188" spans="1:12">
      <c r="A188" s="11" t="s">
        <v>189</v>
      </c>
      <c r="B188" s="12"/>
      <c r="C188" s="12"/>
      <c r="D188" s="12"/>
      <c r="E188" s="12"/>
      <c r="F188" s="12"/>
      <c r="G188" s="13">
        <f>Tableau3[[#This Row],[B]]+Tableau3[[#This Row],[C]]</f>
        <v>0</v>
      </c>
      <c r="H188" s="2">
        <f t="shared" si="10"/>
        <v>0</v>
      </c>
      <c r="I188" s="5" t="str">
        <f t="shared" si="11"/>
        <v/>
      </c>
      <c r="J188" s="1" t="str">
        <f t="shared" si="12"/>
        <v/>
      </c>
      <c r="K188" s="1" t="str">
        <f t="shared" si="13"/>
        <v/>
      </c>
      <c r="L188" s="2" t="str">
        <f t="shared" si="14"/>
        <v/>
      </c>
    </row>
    <row r="189" spans="1:12">
      <c r="A189" s="11" t="s">
        <v>190</v>
      </c>
      <c r="B189" s="12"/>
      <c r="C189" s="12"/>
      <c r="D189" s="12"/>
      <c r="E189" s="12"/>
      <c r="F189" s="12"/>
      <c r="G189" s="13">
        <f>Tableau3[[#This Row],[B]]+Tableau3[[#This Row],[C]]</f>
        <v>0</v>
      </c>
      <c r="H189" s="2">
        <f t="shared" si="10"/>
        <v>0</v>
      </c>
      <c r="I189" s="5" t="str">
        <f t="shared" si="11"/>
        <v/>
      </c>
      <c r="J189" s="1" t="str">
        <f t="shared" si="12"/>
        <v/>
      </c>
      <c r="K189" s="1" t="str">
        <f t="shared" si="13"/>
        <v/>
      </c>
      <c r="L189" s="2" t="str">
        <f t="shared" si="14"/>
        <v/>
      </c>
    </row>
    <row r="190" spans="1:12">
      <c r="A190" s="11" t="s">
        <v>191</v>
      </c>
      <c r="B190" s="12"/>
      <c r="C190" s="12"/>
      <c r="D190" s="12"/>
      <c r="E190" s="12"/>
      <c r="F190" s="12"/>
      <c r="G190" s="13">
        <f>Tableau3[[#This Row],[B]]+Tableau3[[#This Row],[C]]</f>
        <v>0</v>
      </c>
      <c r="H190" s="2">
        <f t="shared" si="10"/>
        <v>0</v>
      </c>
      <c r="I190" s="5" t="str">
        <f t="shared" si="11"/>
        <v/>
      </c>
      <c r="J190" s="1" t="str">
        <f t="shared" si="12"/>
        <v/>
      </c>
      <c r="K190" s="1" t="str">
        <f t="shared" si="13"/>
        <v/>
      </c>
      <c r="L190" s="2" t="str">
        <f t="shared" si="14"/>
        <v/>
      </c>
    </row>
    <row r="191" spans="1:12">
      <c r="A191" s="11" t="s">
        <v>192</v>
      </c>
      <c r="B191" s="12"/>
      <c r="C191" s="12"/>
      <c r="D191" s="12"/>
      <c r="E191" s="12"/>
      <c r="F191" s="12"/>
      <c r="G191" s="13">
        <f>Tableau3[[#This Row],[B]]+Tableau3[[#This Row],[C]]</f>
        <v>0</v>
      </c>
      <c r="H191" s="2">
        <f t="shared" si="10"/>
        <v>0</v>
      </c>
      <c r="I191" s="5" t="str">
        <f t="shared" si="11"/>
        <v/>
      </c>
      <c r="J191" s="1" t="str">
        <f t="shared" si="12"/>
        <v/>
      </c>
      <c r="K191" s="1" t="str">
        <f t="shared" si="13"/>
        <v/>
      </c>
      <c r="L191" s="2" t="str">
        <f t="shared" si="14"/>
        <v/>
      </c>
    </row>
    <row r="192" spans="1:12">
      <c r="A192" s="11" t="s">
        <v>193</v>
      </c>
      <c r="B192" s="12"/>
      <c r="C192" s="12"/>
      <c r="D192" s="12"/>
      <c r="E192" s="12"/>
      <c r="F192" s="12"/>
      <c r="G192" s="13">
        <f>Tableau3[[#This Row],[B]]+Tableau3[[#This Row],[C]]</f>
        <v>0</v>
      </c>
      <c r="H192" s="2">
        <f t="shared" si="10"/>
        <v>0</v>
      </c>
      <c r="I192" s="5" t="str">
        <f t="shared" si="11"/>
        <v/>
      </c>
      <c r="J192" s="1" t="str">
        <f t="shared" si="12"/>
        <v/>
      </c>
      <c r="K192" s="1" t="str">
        <f t="shared" si="13"/>
        <v/>
      </c>
      <c r="L192" s="2" t="str">
        <f t="shared" si="14"/>
        <v/>
      </c>
    </row>
    <row r="193" spans="1:12">
      <c r="A193" s="11" t="s">
        <v>194</v>
      </c>
      <c r="B193" s="12"/>
      <c r="C193" s="12"/>
      <c r="D193" s="12"/>
      <c r="E193" s="12"/>
      <c r="F193" s="12"/>
      <c r="G193" s="13">
        <f>Tableau3[[#This Row],[B]]+Tableau3[[#This Row],[C]]</f>
        <v>0</v>
      </c>
      <c r="H193" s="2">
        <f t="shared" si="10"/>
        <v>0</v>
      </c>
      <c r="I193" s="5" t="str">
        <f t="shared" si="11"/>
        <v/>
      </c>
      <c r="J193" s="1" t="str">
        <f t="shared" si="12"/>
        <v/>
      </c>
      <c r="K193" s="1" t="str">
        <f t="shared" si="13"/>
        <v/>
      </c>
      <c r="L193" s="2" t="str">
        <f t="shared" si="14"/>
        <v/>
      </c>
    </row>
    <row r="194" spans="1:12">
      <c r="A194" s="11" t="s">
        <v>195</v>
      </c>
      <c r="B194" s="12"/>
      <c r="C194" s="12"/>
      <c r="D194" s="12"/>
      <c r="E194" s="12"/>
      <c r="F194" s="12"/>
      <c r="G194" s="13">
        <f>Tableau3[[#This Row],[B]]+Tableau3[[#This Row],[C]]</f>
        <v>0</v>
      </c>
      <c r="H194" s="2">
        <f t="shared" si="10"/>
        <v>0</v>
      </c>
      <c r="I194" s="5" t="str">
        <f t="shared" si="11"/>
        <v/>
      </c>
      <c r="J194" s="1" t="str">
        <f t="shared" si="12"/>
        <v/>
      </c>
      <c r="K194" s="1" t="str">
        <f t="shared" si="13"/>
        <v/>
      </c>
      <c r="L194" s="2" t="str">
        <f t="shared" si="14"/>
        <v/>
      </c>
    </row>
    <row r="195" spans="1:12">
      <c r="A195" s="11" t="s">
        <v>196</v>
      </c>
      <c r="B195" s="12"/>
      <c r="C195" s="12"/>
      <c r="D195" s="12"/>
      <c r="E195" s="12"/>
      <c r="F195" s="12"/>
      <c r="G195" s="13">
        <f>Tableau3[[#This Row],[B]]+Tableau3[[#This Row],[C]]</f>
        <v>0</v>
      </c>
      <c r="H195" s="2">
        <f t="shared" ref="H195:H258" si="15">SUM(D195:F195)</f>
        <v>0</v>
      </c>
      <c r="I195" s="5" t="str">
        <f t="shared" ref="I195:I258" si="16">IF(OR(D195&gt;4,G195&gt;7),"HAR","")</f>
        <v/>
      </c>
      <c r="J195" s="1" t="str">
        <f t="shared" ref="J195:J258" si="17">IF(AND($D195&gt;=0,$D195&lt;=2,$G195&gt;=3),"SURV","")</f>
        <v/>
      </c>
      <c r="K195" s="1" t="str">
        <f t="shared" ref="K195:K258" si="18">IF(AND($D195&gt;=3,$D195&lt;=4),"SURV","")</f>
        <v/>
      </c>
      <c r="L195" s="2" t="str">
        <f t="shared" ref="L195:L258" si="19">IF(I195="HAR","HAR",IF(OR(J195="SURV",K195="SURV"),"SURV",IF(D195="","","RAS")))</f>
        <v/>
      </c>
    </row>
    <row r="196" spans="1:12">
      <c r="A196" s="11" t="s">
        <v>197</v>
      </c>
      <c r="B196" s="12"/>
      <c r="C196" s="12"/>
      <c r="D196" s="12"/>
      <c r="E196" s="12"/>
      <c r="F196" s="12"/>
      <c r="G196" s="13">
        <f>Tableau3[[#This Row],[B]]+Tableau3[[#This Row],[C]]</f>
        <v>0</v>
      </c>
      <c r="H196" s="2">
        <f t="shared" si="15"/>
        <v>0</v>
      </c>
      <c r="I196" s="5" t="str">
        <f t="shared" si="16"/>
        <v/>
      </c>
      <c r="J196" s="1" t="str">
        <f t="shared" si="17"/>
        <v/>
      </c>
      <c r="K196" s="1" t="str">
        <f t="shared" si="18"/>
        <v/>
      </c>
      <c r="L196" s="2" t="str">
        <f t="shared" si="19"/>
        <v/>
      </c>
    </row>
    <row r="197" spans="1:12">
      <c r="A197" s="11" t="s">
        <v>198</v>
      </c>
      <c r="B197" s="12"/>
      <c r="C197" s="12"/>
      <c r="D197" s="12"/>
      <c r="E197" s="12"/>
      <c r="F197" s="12"/>
      <c r="G197" s="13">
        <f>Tableau3[[#This Row],[B]]+Tableau3[[#This Row],[C]]</f>
        <v>0</v>
      </c>
      <c r="H197" s="2">
        <f t="shared" si="15"/>
        <v>0</v>
      </c>
      <c r="I197" s="5" t="str">
        <f t="shared" si="16"/>
        <v/>
      </c>
      <c r="J197" s="1" t="str">
        <f t="shared" si="17"/>
        <v/>
      </c>
      <c r="K197" s="1" t="str">
        <f t="shared" si="18"/>
        <v/>
      </c>
      <c r="L197" s="2" t="str">
        <f t="shared" si="19"/>
        <v/>
      </c>
    </row>
    <row r="198" spans="1:12">
      <c r="A198" s="11" t="s">
        <v>199</v>
      </c>
      <c r="B198" s="12"/>
      <c r="C198" s="12"/>
      <c r="D198" s="12"/>
      <c r="E198" s="12"/>
      <c r="F198" s="12"/>
      <c r="G198" s="13">
        <f>Tableau3[[#This Row],[B]]+Tableau3[[#This Row],[C]]</f>
        <v>0</v>
      </c>
      <c r="H198" s="2">
        <f t="shared" si="15"/>
        <v>0</v>
      </c>
      <c r="I198" s="5" t="str">
        <f t="shared" si="16"/>
        <v/>
      </c>
      <c r="J198" s="1" t="str">
        <f t="shared" si="17"/>
        <v/>
      </c>
      <c r="K198" s="1" t="str">
        <f t="shared" si="18"/>
        <v/>
      </c>
      <c r="L198" s="2" t="str">
        <f t="shared" si="19"/>
        <v/>
      </c>
    </row>
    <row r="199" spans="1:12">
      <c r="A199" s="11" t="s">
        <v>200</v>
      </c>
      <c r="B199" s="12"/>
      <c r="C199" s="12"/>
      <c r="D199" s="12"/>
      <c r="E199" s="12"/>
      <c r="F199" s="12"/>
      <c r="G199" s="13">
        <f>Tableau3[[#This Row],[B]]+Tableau3[[#This Row],[C]]</f>
        <v>0</v>
      </c>
      <c r="H199" s="2">
        <f t="shared" si="15"/>
        <v>0</v>
      </c>
      <c r="I199" s="5" t="str">
        <f t="shared" si="16"/>
        <v/>
      </c>
      <c r="J199" s="1" t="str">
        <f t="shared" si="17"/>
        <v/>
      </c>
      <c r="K199" s="1" t="str">
        <f t="shared" si="18"/>
        <v/>
      </c>
      <c r="L199" s="2" t="str">
        <f t="shared" si="19"/>
        <v/>
      </c>
    </row>
    <row r="200" spans="1:12">
      <c r="A200" s="11" t="s">
        <v>201</v>
      </c>
      <c r="B200" s="12"/>
      <c r="C200" s="12"/>
      <c r="D200" s="12"/>
      <c r="E200" s="12"/>
      <c r="F200" s="12"/>
      <c r="G200" s="13">
        <f>Tableau3[[#This Row],[B]]+Tableau3[[#This Row],[C]]</f>
        <v>0</v>
      </c>
      <c r="H200" s="2">
        <f t="shared" si="15"/>
        <v>0</v>
      </c>
      <c r="I200" s="5" t="str">
        <f t="shared" si="16"/>
        <v/>
      </c>
      <c r="J200" s="1" t="str">
        <f t="shared" si="17"/>
        <v/>
      </c>
      <c r="K200" s="1" t="str">
        <f t="shared" si="18"/>
        <v/>
      </c>
      <c r="L200" s="2" t="str">
        <f t="shared" si="19"/>
        <v/>
      </c>
    </row>
    <row r="201" spans="1:12">
      <c r="A201" s="11" t="s">
        <v>202</v>
      </c>
      <c r="B201" s="12"/>
      <c r="C201" s="12"/>
      <c r="D201" s="12"/>
      <c r="E201" s="12"/>
      <c r="F201" s="12"/>
      <c r="G201" s="13">
        <f>Tableau3[[#This Row],[B]]+Tableau3[[#This Row],[C]]</f>
        <v>0</v>
      </c>
      <c r="H201" s="2">
        <f t="shared" si="15"/>
        <v>0</v>
      </c>
      <c r="I201" s="5" t="str">
        <f t="shared" si="16"/>
        <v/>
      </c>
      <c r="J201" s="1" t="str">
        <f t="shared" si="17"/>
        <v/>
      </c>
      <c r="K201" s="1" t="str">
        <f t="shared" si="18"/>
        <v/>
      </c>
      <c r="L201" s="2" t="str">
        <f t="shared" si="19"/>
        <v/>
      </c>
    </row>
    <row r="202" spans="1:12">
      <c r="A202" s="11" t="s">
        <v>203</v>
      </c>
      <c r="B202" s="12"/>
      <c r="C202" s="12"/>
      <c r="D202" s="12"/>
      <c r="E202" s="12"/>
      <c r="F202" s="12"/>
      <c r="G202" s="13">
        <f>Tableau3[[#This Row],[B]]+Tableau3[[#This Row],[C]]</f>
        <v>0</v>
      </c>
      <c r="H202" s="2">
        <f t="shared" si="15"/>
        <v>0</v>
      </c>
      <c r="I202" s="5" t="str">
        <f t="shared" si="16"/>
        <v/>
      </c>
      <c r="J202" s="1" t="str">
        <f t="shared" si="17"/>
        <v/>
      </c>
      <c r="K202" s="1" t="str">
        <f t="shared" si="18"/>
        <v/>
      </c>
      <c r="L202" s="2" t="str">
        <f t="shared" si="19"/>
        <v/>
      </c>
    </row>
    <row r="203" spans="1:12">
      <c r="A203" s="11" t="s">
        <v>204</v>
      </c>
      <c r="B203" s="12"/>
      <c r="C203" s="12"/>
      <c r="D203" s="12"/>
      <c r="E203" s="12"/>
      <c r="F203" s="12"/>
      <c r="G203" s="13">
        <f>Tableau3[[#This Row],[B]]+Tableau3[[#This Row],[C]]</f>
        <v>0</v>
      </c>
      <c r="H203" s="2">
        <f t="shared" si="15"/>
        <v>0</v>
      </c>
      <c r="I203" s="5" t="str">
        <f t="shared" si="16"/>
        <v/>
      </c>
      <c r="J203" s="1" t="str">
        <f t="shared" si="17"/>
        <v/>
      </c>
      <c r="K203" s="1" t="str">
        <f t="shared" si="18"/>
        <v/>
      </c>
      <c r="L203" s="2" t="str">
        <f t="shared" si="19"/>
        <v/>
      </c>
    </row>
    <row r="204" spans="1:12">
      <c r="A204" s="11" t="s">
        <v>205</v>
      </c>
      <c r="B204" s="12"/>
      <c r="C204" s="12"/>
      <c r="D204" s="12"/>
      <c r="E204" s="12"/>
      <c r="F204" s="12"/>
      <c r="G204" s="13">
        <f>Tableau3[[#This Row],[B]]+Tableau3[[#This Row],[C]]</f>
        <v>0</v>
      </c>
      <c r="H204" s="2">
        <f t="shared" si="15"/>
        <v>0</v>
      </c>
      <c r="I204" s="5" t="str">
        <f t="shared" si="16"/>
        <v/>
      </c>
      <c r="J204" s="1" t="str">
        <f t="shared" si="17"/>
        <v/>
      </c>
      <c r="K204" s="1" t="str">
        <f t="shared" si="18"/>
        <v/>
      </c>
      <c r="L204" s="2" t="str">
        <f t="shared" si="19"/>
        <v/>
      </c>
    </row>
    <row r="205" spans="1:12">
      <c r="A205" s="11" t="s">
        <v>206</v>
      </c>
      <c r="B205" s="12"/>
      <c r="C205" s="12"/>
      <c r="D205" s="12"/>
      <c r="E205" s="12"/>
      <c r="F205" s="12"/>
      <c r="G205" s="13">
        <f>Tableau3[[#This Row],[B]]+Tableau3[[#This Row],[C]]</f>
        <v>0</v>
      </c>
      <c r="H205" s="2">
        <f t="shared" si="15"/>
        <v>0</v>
      </c>
      <c r="I205" s="5" t="str">
        <f t="shared" si="16"/>
        <v/>
      </c>
      <c r="J205" s="1" t="str">
        <f t="shared" si="17"/>
        <v/>
      </c>
      <c r="K205" s="1" t="str">
        <f t="shared" si="18"/>
        <v/>
      </c>
      <c r="L205" s="2" t="str">
        <f t="shared" si="19"/>
        <v/>
      </c>
    </row>
    <row r="206" spans="1:12">
      <c r="A206" s="11" t="s">
        <v>207</v>
      </c>
      <c r="B206" s="12"/>
      <c r="C206" s="12"/>
      <c r="D206" s="12"/>
      <c r="E206" s="12"/>
      <c r="F206" s="12"/>
      <c r="G206" s="13">
        <f>Tableau3[[#This Row],[B]]+Tableau3[[#This Row],[C]]</f>
        <v>0</v>
      </c>
      <c r="H206" s="2">
        <f t="shared" si="15"/>
        <v>0</v>
      </c>
      <c r="I206" s="5" t="str">
        <f t="shared" si="16"/>
        <v/>
      </c>
      <c r="J206" s="1" t="str">
        <f t="shared" si="17"/>
        <v/>
      </c>
      <c r="K206" s="1" t="str">
        <f t="shared" si="18"/>
        <v/>
      </c>
      <c r="L206" s="2" t="str">
        <f t="shared" si="19"/>
        <v/>
      </c>
    </row>
    <row r="207" spans="1:12">
      <c r="A207" s="11" t="s">
        <v>208</v>
      </c>
      <c r="B207" s="12"/>
      <c r="C207" s="12"/>
      <c r="D207" s="12"/>
      <c r="E207" s="12"/>
      <c r="F207" s="12"/>
      <c r="G207" s="13">
        <f>Tableau3[[#This Row],[B]]+Tableau3[[#This Row],[C]]</f>
        <v>0</v>
      </c>
      <c r="H207" s="2">
        <f t="shared" si="15"/>
        <v>0</v>
      </c>
      <c r="I207" s="5" t="str">
        <f t="shared" si="16"/>
        <v/>
      </c>
      <c r="J207" s="1" t="str">
        <f t="shared" si="17"/>
        <v/>
      </c>
      <c r="K207" s="1" t="str">
        <f t="shared" si="18"/>
        <v/>
      </c>
      <c r="L207" s="2" t="str">
        <f t="shared" si="19"/>
        <v/>
      </c>
    </row>
    <row r="208" spans="1:12">
      <c r="A208" s="11" t="s">
        <v>209</v>
      </c>
      <c r="B208" s="12"/>
      <c r="C208" s="12"/>
      <c r="D208" s="12"/>
      <c r="E208" s="12"/>
      <c r="F208" s="12"/>
      <c r="G208" s="13">
        <f>Tableau3[[#This Row],[B]]+Tableau3[[#This Row],[C]]</f>
        <v>0</v>
      </c>
      <c r="H208" s="2">
        <f t="shared" si="15"/>
        <v>0</v>
      </c>
      <c r="I208" s="5" t="str">
        <f t="shared" si="16"/>
        <v/>
      </c>
      <c r="J208" s="1" t="str">
        <f t="shared" si="17"/>
        <v/>
      </c>
      <c r="K208" s="1" t="str">
        <f t="shared" si="18"/>
        <v/>
      </c>
      <c r="L208" s="2" t="str">
        <f t="shared" si="19"/>
        <v/>
      </c>
    </row>
    <row r="209" spans="1:12">
      <c r="A209" s="11" t="s">
        <v>210</v>
      </c>
      <c r="B209" s="12"/>
      <c r="C209" s="12"/>
      <c r="D209" s="12"/>
      <c r="E209" s="12"/>
      <c r="F209" s="12"/>
      <c r="G209" s="13">
        <f>Tableau3[[#This Row],[B]]+Tableau3[[#This Row],[C]]</f>
        <v>0</v>
      </c>
      <c r="H209" s="2">
        <f t="shared" si="15"/>
        <v>0</v>
      </c>
      <c r="I209" s="5" t="str">
        <f t="shared" si="16"/>
        <v/>
      </c>
      <c r="J209" s="1" t="str">
        <f t="shared" si="17"/>
        <v/>
      </c>
      <c r="K209" s="1" t="str">
        <f t="shared" si="18"/>
        <v/>
      </c>
      <c r="L209" s="2" t="str">
        <f t="shared" si="19"/>
        <v/>
      </c>
    </row>
    <row r="210" spans="1:12">
      <c r="A210" s="11" t="s">
        <v>211</v>
      </c>
      <c r="B210" s="12"/>
      <c r="C210" s="12"/>
      <c r="D210" s="12"/>
      <c r="E210" s="12"/>
      <c r="F210" s="12"/>
      <c r="G210" s="13">
        <f>Tableau3[[#This Row],[B]]+Tableau3[[#This Row],[C]]</f>
        <v>0</v>
      </c>
      <c r="H210" s="2">
        <f t="shared" si="15"/>
        <v>0</v>
      </c>
      <c r="I210" s="5" t="str">
        <f t="shared" si="16"/>
        <v/>
      </c>
      <c r="J210" s="1" t="str">
        <f t="shared" si="17"/>
        <v/>
      </c>
      <c r="K210" s="1" t="str">
        <f t="shared" si="18"/>
        <v/>
      </c>
      <c r="L210" s="2" t="str">
        <f t="shared" si="19"/>
        <v/>
      </c>
    </row>
    <row r="211" spans="1:12">
      <c r="A211" s="11" t="s">
        <v>212</v>
      </c>
      <c r="B211" s="12"/>
      <c r="C211" s="12"/>
      <c r="D211" s="12"/>
      <c r="E211" s="12"/>
      <c r="F211" s="12"/>
      <c r="G211" s="13">
        <f>Tableau3[[#This Row],[B]]+Tableau3[[#This Row],[C]]</f>
        <v>0</v>
      </c>
      <c r="H211" s="2">
        <f t="shared" si="15"/>
        <v>0</v>
      </c>
      <c r="I211" s="5" t="str">
        <f t="shared" si="16"/>
        <v/>
      </c>
      <c r="J211" s="1" t="str">
        <f t="shared" si="17"/>
        <v/>
      </c>
      <c r="K211" s="1" t="str">
        <f t="shared" si="18"/>
        <v/>
      </c>
      <c r="L211" s="2" t="str">
        <f t="shared" si="19"/>
        <v/>
      </c>
    </row>
    <row r="212" spans="1:12">
      <c r="A212" s="11" t="s">
        <v>213</v>
      </c>
      <c r="B212" s="12"/>
      <c r="C212" s="12"/>
      <c r="D212" s="12"/>
      <c r="E212" s="12"/>
      <c r="F212" s="12"/>
      <c r="G212" s="13">
        <f>Tableau3[[#This Row],[B]]+Tableau3[[#This Row],[C]]</f>
        <v>0</v>
      </c>
      <c r="H212" s="2">
        <f t="shared" si="15"/>
        <v>0</v>
      </c>
      <c r="I212" s="5" t="str">
        <f t="shared" si="16"/>
        <v/>
      </c>
      <c r="J212" s="1" t="str">
        <f t="shared" si="17"/>
        <v/>
      </c>
      <c r="K212" s="1" t="str">
        <f t="shared" si="18"/>
        <v/>
      </c>
      <c r="L212" s="2" t="str">
        <f t="shared" si="19"/>
        <v/>
      </c>
    </row>
    <row r="213" spans="1:12">
      <c r="A213" s="11" t="s">
        <v>214</v>
      </c>
      <c r="B213" s="12"/>
      <c r="C213" s="12"/>
      <c r="D213" s="12"/>
      <c r="E213" s="12"/>
      <c r="F213" s="12"/>
      <c r="G213" s="13">
        <f>Tableau3[[#This Row],[B]]+Tableau3[[#This Row],[C]]</f>
        <v>0</v>
      </c>
      <c r="H213" s="2">
        <f t="shared" si="15"/>
        <v>0</v>
      </c>
      <c r="I213" s="5" t="str">
        <f t="shared" si="16"/>
        <v/>
      </c>
      <c r="J213" s="1" t="str">
        <f t="shared" si="17"/>
        <v/>
      </c>
      <c r="K213" s="1" t="str">
        <f t="shared" si="18"/>
        <v/>
      </c>
      <c r="L213" s="2" t="str">
        <f t="shared" si="19"/>
        <v/>
      </c>
    </row>
    <row r="214" spans="1:12">
      <c r="A214" s="11" t="s">
        <v>215</v>
      </c>
      <c r="B214" s="12"/>
      <c r="C214" s="12"/>
      <c r="D214" s="12"/>
      <c r="E214" s="12"/>
      <c r="F214" s="12"/>
      <c r="G214" s="13">
        <f>Tableau3[[#This Row],[B]]+Tableau3[[#This Row],[C]]</f>
        <v>0</v>
      </c>
      <c r="H214" s="2">
        <f t="shared" si="15"/>
        <v>0</v>
      </c>
      <c r="I214" s="5" t="str">
        <f t="shared" si="16"/>
        <v/>
      </c>
      <c r="J214" s="1" t="str">
        <f t="shared" si="17"/>
        <v/>
      </c>
      <c r="K214" s="1" t="str">
        <f t="shared" si="18"/>
        <v/>
      </c>
      <c r="L214" s="2" t="str">
        <f t="shared" si="19"/>
        <v/>
      </c>
    </row>
    <row r="215" spans="1:12">
      <c r="A215" s="11" t="s">
        <v>216</v>
      </c>
      <c r="B215" s="12"/>
      <c r="C215" s="12"/>
      <c r="D215" s="12"/>
      <c r="E215" s="12"/>
      <c r="F215" s="12"/>
      <c r="G215" s="13">
        <f>Tableau3[[#This Row],[B]]+Tableau3[[#This Row],[C]]</f>
        <v>0</v>
      </c>
      <c r="H215" s="2">
        <f t="shared" si="15"/>
        <v>0</v>
      </c>
      <c r="I215" s="5" t="str">
        <f t="shared" si="16"/>
        <v/>
      </c>
      <c r="J215" s="1" t="str">
        <f t="shared" si="17"/>
        <v/>
      </c>
      <c r="K215" s="1" t="str">
        <f t="shared" si="18"/>
        <v/>
      </c>
      <c r="L215" s="2" t="str">
        <f t="shared" si="19"/>
        <v/>
      </c>
    </row>
    <row r="216" spans="1:12">
      <c r="A216" s="11" t="s">
        <v>217</v>
      </c>
      <c r="B216" s="12"/>
      <c r="C216" s="12"/>
      <c r="D216" s="12"/>
      <c r="E216" s="12"/>
      <c r="F216" s="12"/>
      <c r="G216" s="13">
        <f>Tableau3[[#This Row],[B]]+Tableau3[[#This Row],[C]]</f>
        <v>0</v>
      </c>
      <c r="H216" s="2">
        <f t="shared" si="15"/>
        <v>0</v>
      </c>
      <c r="I216" s="5" t="str">
        <f t="shared" si="16"/>
        <v/>
      </c>
      <c r="J216" s="1" t="str">
        <f t="shared" si="17"/>
        <v/>
      </c>
      <c r="K216" s="1" t="str">
        <f t="shared" si="18"/>
        <v/>
      </c>
      <c r="L216" s="2" t="str">
        <f t="shared" si="19"/>
        <v/>
      </c>
    </row>
    <row r="217" spans="1:12">
      <c r="A217" s="11" t="s">
        <v>218</v>
      </c>
      <c r="B217" s="12"/>
      <c r="C217" s="12"/>
      <c r="D217" s="12"/>
      <c r="E217" s="12"/>
      <c r="F217" s="12"/>
      <c r="G217" s="13">
        <f>Tableau3[[#This Row],[B]]+Tableau3[[#This Row],[C]]</f>
        <v>0</v>
      </c>
      <c r="H217" s="2">
        <f t="shared" si="15"/>
        <v>0</v>
      </c>
      <c r="I217" s="5" t="str">
        <f t="shared" si="16"/>
        <v/>
      </c>
      <c r="J217" s="1" t="str">
        <f t="shared" si="17"/>
        <v/>
      </c>
      <c r="K217" s="1" t="str">
        <f t="shared" si="18"/>
        <v/>
      </c>
      <c r="L217" s="2" t="str">
        <f t="shared" si="19"/>
        <v/>
      </c>
    </row>
    <row r="218" spans="1:12">
      <c r="A218" s="11" t="s">
        <v>219</v>
      </c>
      <c r="B218" s="12"/>
      <c r="C218" s="12"/>
      <c r="D218" s="12"/>
      <c r="E218" s="12"/>
      <c r="F218" s="12"/>
      <c r="G218" s="13">
        <f>Tableau3[[#This Row],[B]]+Tableau3[[#This Row],[C]]</f>
        <v>0</v>
      </c>
      <c r="H218" s="2">
        <f t="shared" si="15"/>
        <v>0</v>
      </c>
      <c r="I218" s="5" t="str">
        <f t="shared" si="16"/>
        <v/>
      </c>
      <c r="J218" s="1" t="str">
        <f t="shared" si="17"/>
        <v/>
      </c>
      <c r="K218" s="1" t="str">
        <f t="shared" si="18"/>
        <v/>
      </c>
      <c r="L218" s="2" t="str">
        <f t="shared" si="19"/>
        <v/>
      </c>
    </row>
    <row r="219" spans="1:12">
      <c r="A219" s="11" t="s">
        <v>220</v>
      </c>
      <c r="B219" s="12"/>
      <c r="C219" s="12"/>
      <c r="D219" s="12"/>
      <c r="E219" s="12"/>
      <c r="F219" s="12"/>
      <c r="G219" s="13">
        <f>Tableau3[[#This Row],[B]]+Tableau3[[#This Row],[C]]</f>
        <v>0</v>
      </c>
      <c r="H219" s="2">
        <f t="shared" si="15"/>
        <v>0</v>
      </c>
      <c r="I219" s="5" t="str">
        <f t="shared" si="16"/>
        <v/>
      </c>
      <c r="J219" s="1" t="str">
        <f t="shared" si="17"/>
        <v/>
      </c>
      <c r="K219" s="1" t="str">
        <f t="shared" si="18"/>
        <v/>
      </c>
      <c r="L219" s="2" t="str">
        <f t="shared" si="19"/>
        <v/>
      </c>
    </row>
    <row r="220" spans="1:12">
      <c r="A220" s="11" t="s">
        <v>221</v>
      </c>
      <c r="B220" s="12"/>
      <c r="C220" s="12"/>
      <c r="D220" s="12"/>
      <c r="E220" s="12"/>
      <c r="F220" s="12"/>
      <c r="G220" s="13">
        <f>Tableau3[[#This Row],[B]]+Tableau3[[#This Row],[C]]</f>
        <v>0</v>
      </c>
      <c r="H220" s="2">
        <f t="shared" si="15"/>
        <v>0</v>
      </c>
      <c r="I220" s="5" t="str">
        <f t="shared" si="16"/>
        <v/>
      </c>
      <c r="J220" s="1" t="str">
        <f t="shared" si="17"/>
        <v/>
      </c>
      <c r="K220" s="1" t="str">
        <f t="shared" si="18"/>
        <v/>
      </c>
      <c r="L220" s="2" t="str">
        <f t="shared" si="19"/>
        <v/>
      </c>
    </row>
    <row r="221" spans="1:12">
      <c r="A221" s="11" t="s">
        <v>222</v>
      </c>
      <c r="B221" s="12"/>
      <c r="C221" s="12"/>
      <c r="D221" s="12"/>
      <c r="E221" s="12"/>
      <c r="F221" s="12"/>
      <c r="G221" s="13">
        <f>Tableau3[[#This Row],[B]]+Tableau3[[#This Row],[C]]</f>
        <v>0</v>
      </c>
      <c r="H221" s="2">
        <f t="shared" si="15"/>
        <v>0</v>
      </c>
      <c r="I221" s="5" t="str">
        <f t="shared" si="16"/>
        <v/>
      </c>
      <c r="J221" s="1" t="str">
        <f t="shared" si="17"/>
        <v/>
      </c>
      <c r="K221" s="1" t="str">
        <f t="shared" si="18"/>
        <v/>
      </c>
      <c r="L221" s="2" t="str">
        <f t="shared" si="19"/>
        <v/>
      </c>
    </row>
    <row r="222" spans="1:12">
      <c r="A222" s="11" t="s">
        <v>223</v>
      </c>
      <c r="B222" s="12"/>
      <c r="C222" s="12"/>
      <c r="D222" s="12"/>
      <c r="E222" s="12"/>
      <c r="F222" s="12"/>
      <c r="G222" s="13">
        <f>Tableau3[[#This Row],[B]]+Tableau3[[#This Row],[C]]</f>
        <v>0</v>
      </c>
      <c r="H222" s="2">
        <f t="shared" si="15"/>
        <v>0</v>
      </c>
      <c r="I222" s="5" t="str">
        <f t="shared" si="16"/>
        <v/>
      </c>
      <c r="J222" s="1" t="str">
        <f t="shared" si="17"/>
        <v/>
      </c>
      <c r="K222" s="1" t="str">
        <f t="shared" si="18"/>
        <v/>
      </c>
      <c r="L222" s="2" t="str">
        <f t="shared" si="19"/>
        <v/>
      </c>
    </row>
    <row r="223" spans="1:12">
      <c r="A223" s="11" t="s">
        <v>224</v>
      </c>
      <c r="B223" s="12"/>
      <c r="C223" s="12"/>
      <c r="D223" s="12"/>
      <c r="E223" s="12"/>
      <c r="F223" s="12"/>
      <c r="G223" s="13">
        <f>Tableau3[[#This Row],[B]]+Tableau3[[#This Row],[C]]</f>
        <v>0</v>
      </c>
      <c r="H223" s="2">
        <f t="shared" si="15"/>
        <v>0</v>
      </c>
      <c r="I223" s="5" t="str">
        <f t="shared" si="16"/>
        <v/>
      </c>
      <c r="J223" s="1" t="str">
        <f t="shared" si="17"/>
        <v/>
      </c>
      <c r="K223" s="1" t="str">
        <f t="shared" si="18"/>
        <v/>
      </c>
      <c r="L223" s="2" t="str">
        <f t="shared" si="19"/>
        <v/>
      </c>
    </row>
    <row r="224" spans="1:12">
      <c r="A224" s="11" t="s">
        <v>225</v>
      </c>
      <c r="B224" s="12"/>
      <c r="C224" s="12"/>
      <c r="D224" s="12"/>
      <c r="E224" s="12"/>
      <c r="F224" s="12"/>
      <c r="G224" s="13">
        <f>Tableau3[[#This Row],[B]]+Tableau3[[#This Row],[C]]</f>
        <v>0</v>
      </c>
      <c r="H224" s="2">
        <f t="shared" si="15"/>
        <v>0</v>
      </c>
      <c r="I224" s="5" t="str">
        <f t="shared" si="16"/>
        <v/>
      </c>
      <c r="J224" s="1" t="str">
        <f t="shared" si="17"/>
        <v/>
      </c>
      <c r="K224" s="1" t="str">
        <f t="shared" si="18"/>
        <v/>
      </c>
      <c r="L224" s="2" t="str">
        <f t="shared" si="19"/>
        <v/>
      </c>
    </row>
    <row r="225" spans="1:12">
      <c r="A225" s="11" t="s">
        <v>226</v>
      </c>
      <c r="B225" s="12"/>
      <c r="C225" s="12"/>
      <c r="D225" s="12"/>
      <c r="E225" s="12"/>
      <c r="F225" s="12"/>
      <c r="G225" s="13">
        <f>Tableau3[[#This Row],[B]]+Tableau3[[#This Row],[C]]</f>
        <v>0</v>
      </c>
      <c r="H225" s="2">
        <f t="shared" si="15"/>
        <v>0</v>
      </c>
      <c r="I225" s="5" t="str">
        <f t="shared" si="16"/>
        <v/>
      </c>
      <c r="J225" s="1" t="str">
        <f t="shared" si="17"/>
        <v/>
      </c>
      <c r="K225" s="1" t="str">
        <f t="shared" si="18"/>
        <v/>
      </c>
      <c r="L225" s="2" t="str">
        <f t="shared" si="19"/>
        <v/>
      </c>
    </row>
    <row r="226" spans="1:12">
      <c r="A226" s="11" t="s">
        <v>227</v>
      </c>
      <c r="B226" s="12"/>
      <c r="C226" s="12"/>
      <c r="D226" s="12"/>
      <c r="E226" s="12"/>
      <c r="F226" s="12"/>
      <c r="G226" s="13">
        <f>Tableau3[[#This Row],[B]]+Tableau3[[#This Row],[C]]</f>
        <v>0</v>
      </c>
      <c r="H226" s="2">
        <f t="shared" si="15"/>
        <v>0</v>
      </c>
      <c r="I226" s="5" t="str">
        <f t="shared" si="16"/>
        <v/>
      </c>
      <c r="J226" s="1" t="str">
        <f t="shared" si="17"/>
        <v/>
      </c>
      <c r="K226" s="1" t="str">
        <f t="shared" si="18"/>
        <v/>
      </c>
      <c r="L226" s="2" t="str">
        <f t="shared" si="19"/>
        <v/>
      </c>
    </row>
    <row r="227" spans="1:12">
      <c r="A227" s="11" t="s">
        <v>228</v>
      </c>
      <c r="B227" s="12"/>
      <c r="C227" s="12"/>
      <c r="D227" s="12"/>
      <c r="E227" s="12"/>
      <c r="F227" s="12"/>
      <c r="G227" s="13">
        <f>Tableau3[[#This Row],[B]]+Tableau3[[#This Row],[C]]</f>
        <v>0</v>
      </c>
      <c r="H227" s="2">
        <f t="shared" si="15"/>
        <v>0</v>
      </c>
      <c r="I227" s="5" t="str">
        <f t="shared" si="16"/>
        <v/>
      </c>
      <c r="J227" s="1" t="str">
        <f t="shared" si="17"/>
        <v/>
      </c>
      <c r="K227" s="1" t="str">
        <f t="shared" si="18"/>
        <v/>
      </c>
      <c r="L227" s="2" t="str">
        <f t="shared" si="19"/>
        <v/>
      </c>
    </row>
    <row r="228" spans="1:12">
      <c r="A228" s="11" t="s">
        <v>229</v>
      </c>
      <c r="B228" s="12"/>
      <c r="C228" s="12"/>
      <c r="D228" s="12"/>
      <c r="E228" s="12"/>
      <c r="F228" s="12"/>
      <c r="G228" s="13">
        <f>Tableau3[[#This Row],[B]]+Tableau3[[#This Row],[C]]</f>
        <v>0</v>
      </c>
      <c r="H228" s="2">
        <f t="shared" si="15"/>
        <v>0</v>
      </c>
      <c r="I228" s="5" t="str">
        <f t="shared" si="16"/>
        <v/>
      </c>
      <c r="J228" s="1" t="str">
        <f t="shared" si="17"/>
        <v/>
      </c>
      <c r="K228" s="1" t="str">
        <f t="shared" si="18"/>
        <v/>
      </c>
      <c r="L228" s="2" t="str">
        <f t="shared" si="19"/>
        <v/>
      </c>
    </row>
    <row r="229" spans="1:12">
      <c r="A229" s="11" t="s">
        <v>230</v>
      </c>
      <c r="B229" s="12"/>
      <c r="C229" s="12"/>
      <c r="D229" s="12"/>
      <c r="E229" s="12"/>
      <c r="F229" s="12"/>
      <c r="G229" s="13">
        <f>Tableau3[[#This Row],[B]]+Tableau3[[#This Row],[C]]</f>
        <v>0</v>
      </c>
      <c r="H229" s="2">
        <f t="shared" si="15"/>
        <v>0</v>
      </c>
      <c r="I229" s="5" t="str">
        <f t="shared" si="16"/>
        <v/>
      </c>
      <c r="J229" s="1" t="str">
        <f t="shared" si="17"/>
        <v/>
      </c>
      <c r="K229" s="1" t="str">
        <f t="shared" si="18"/>
        <v/>
      </c>
      <c r="L229" s="2" t="str">
        <f t="shared" si="19"/>
        <v/>
      </c>
    </row>
    <row r="230" spans="1:12">
      <c r="A230" s="11" t="s">
        <v>231</v>
      </c>
      <c r="B230" s="12"/>
      <c r="C230" s="12"/>
      <c r="D230" s="12"/>
      <c r="E230" s="12"/>
      <c r="F230" s="12"/>
      <c r="G230" s="13">
        <f>Tableau3[[#This Row],[B]]+Tableau3[[#This Row],[C]]</f>
        <v>0</v>
      </c>
      <c r="H230" s="2">
        <f t="shared" si="15"/>
        <v>0</v>
      </c>
      <c r="I230" s="5" t="str">
        <f t="shared" si="16"/>
        <v/>
      </c>
      <c r="J230" s="1" t="str">
        <f t="shared" si="17"/>
        <v/>
      </c>
      <c r="K230" s="1" t="str">
        <f t="shared" si="18"/>
        <v/>
      </c>
      <c r="L230" s="2" t="str">
        <f t="shared" si="19"/>
        <v/>
      </c>
    </row>
    <row r="231" spans="1:12">
      <c r="A231" s="11" t="s">
        <v>232</v>
      </c>
      <c r="B231" s="12"/>
      <c r="C231" s="12"/>
      <c r="D231" s="12"/>
      <c r="E231" s="12"/>
      <c r="F231" s="12"/>
      <c r="G231" s="13">
        <f>Tableau3[[#This Row],[B]]+Tableau3[[#This Row],[C]]</f>
        <v>0</v>
      </c>
      <c r="H231" s="2">
        <f t="shared" si="15"/>
        <v>0</v>
      </c>
      <c r="I231" s="5" t="str">
        <f t="shared" si="16"/>
        <v/>
      </c>
      <c r="J231" s="1" t="str">
        <f t="shared" si="17"/>
        <v/>
      </c>
      <c r="K231" s="1" t="str">
        <f t="shared" si="18"/>
        <v/>
      </c>
      <c r="L231" s="2" t="str">
        <f t="shared" si="19"/>
        <v/>
      </c>
    </row>
    <row r="232" spans="1:12">
      <c r="A232" s="11" t="s">
        <v>233</v>
      </c>
      <c r="B232" s="12"/>
      <c r="C232" s="12"/>
      <c r="D232" s="12"/>
      <c r="E232" s="12"/>
      <c r="F232" s="12"/>
      <c r="G232" s="13">
        <f>Tableau3[[#This Row],[B]]+Tableau3[[#This Row],[C]]</f>
        <v>0</v>
      </c>
      <c r="H232" s="2">
        <f t="shared" si="15"/>
        <v>0</v>
      </c>
      <c r="I232" s="5" t="str">
        <f t="shared" si="16"/>
        <v/>
      </c>
      <c r="J232" s="1" t="str">
        <f t="shared" si="17"/>
        <v/>
      </c>
      <c r="K232" s="1" t="str">
        <f t="shared" si="18"/>
        <v/>
      </c>
      <c r="L232" s="2" t="str">
        <f t="shared" si="19"/>
        <v/>
      </c>
    </row>
    <row r="233" spans="1:12">
      <c r="A233" s="11" t="s">
        <v>234</v>
      </c>
      <c r="B233" s="12"/>
      <c r="C233" s="12"/>
      <c r="D233" s="12"/>
      <c r="E233" s="12"/>
      <c r="F233" s="12"/>
      <c r="G233" s="13">
        <f>Tableau3[[#This Row],[B]]+Tableau3[[#This Row],[C]]</f>
        <v>0</v>
      </c>
      <c r="H233" s="2">
        <f t="shared" si="15"/>
        <v>0</v>
      </c>
      <c r="I233" s="5" t="str">
        <f t="shared" si="16"/>
        <v/>
      </c>
      <c r="J233" s="1" t="str">
        <f t="shared" si="17"/>
        <v/>
      </c>
      <c r="K233" s="1" t="str">
        <f t="shared" si="18"/>
        <v/>
      </c>
      <c r="L233" s="2" t="str">
        <f t="shared" si="19"/>
        <v/>
      </c>
    </row>
    <row r="234" spans="1:12">
      <c r="A234" s="11" t="s">
        <v>235</v>
      </c>
      <c r="B234" s="12"/>
      <c r="C234" s="12"/>
      <c r="D234" s="12"/>
      <c r="E234" s="12"/>
      <c r="F234" s="12"/>
      <c r="G234" s="13">
        <f>Tableau3[[#This Row],[B]]+Tableau3[[#This Row],[C]]</f>
        <v>0</v>
      </c>
      <c r="H234" s="2">
        <f t="shared" si="15"/>
        <v>0</v>
      </c>
      <c r="I234" s="5" t="str">
        <f t="shared" si="16"/>
        <v/>
      </c>
      <c r="J234" s="1" t="str">
        <f t="shared" si="17"/>
        <v/>
      </c>
      <c r="K234" s="1" t="str">
        <f t="shared" si="18"/>
        <v/>
      </c>
      <c r="L234" s="2" t="str">
        <f t="shared" si="19"/>
        <v/>
      </c>
    </row>
    <row r="235" spans="1:12">
      <c r="A235" s="11" t="s">
        <v>236</v>
      </c>
      <c r="B235" s="12"/>
      <c r="C235" s="12"/>
      <c r="D235" s="12"/>
      <c r="E235" s="12"/>
      <c r="F235" s="12"/>
      <c r="G235" s="13">
        <f>Tableau3[[#This Row],[B]]+Tableau3[[#This Row],[C]]</f>
        <v>0</v>
      </c>
      <c r="H235" s="2">
        <f t="shared" si="15"/>
        <v>0</v>
      </c>
      <c r="I235" s="5" t="str">
        <f t="shared" si="16"/>
        <v/>
      </c>
      <c r="J235" s="1" t="str">
        <f t="shared" si="17"/>
        <v/>
      </c>
      <c r="K235" s="1" t="str">
        <f t="shared" si="18"/>
        <v/>
      </c>
      <c r="L235" s="2" t="str">
        <f t="shared" si="19"/>
        <v/>
      </c>
    </row>
    <row r="236" spans="1:12">
      <c r="A236" s="11" t="s">
        <v>237</v>
      </c>
      <c r="B236" s="12"/>
      <c r="C236" s="12"/>
      <c r="D236" s="12"/>
      <c r="E236" s="12"/>
      <c r="F236" s="12"/>
      <c r="G236" s="13">
        <f>Tableau3[[#This Row],[B]]+Tableau3[[#This Row],[C]]</f>
        <v>0</v>
      </c>
      <c r="H236" s="2">
        <f t="shared" si="15"/>
        <v>0</v>
      </c>
      <c r="I236" s="5" t="str">
        <f t="shared" si="16"/>
        <v/>
      </c>
      <c r="J236" s="1" t="str">
        <f t="shared" si="17"/>
        <v/>
      </c>
      <c r="K236" s="1" t="str">
        <f t="shared" si="18"/>
        <v/>
      </c>
      <c r="L236" s="2" t="str">
        <f t="shared" si="19"/>
        <v/>
      </c>
    </row>
    <row r="237" spans="1:12">
      <c r="A237" s="11" t="s">
        <v>238</v>
      </c>
      <c r="B237" s="12"/>
      <c r="C237" s="12"/>
      <c r="D237" s="12"/>
      <c r="E237" s="12"/>
      <c r="F237" s="12"/>
      <c r="G237" s="13">
        <f>Tableau3[[#This Row],[B]]+Tableau3[[#This Row],[C]]</f>
        <v>0</v>
      </c>
      <c r="H237" s="2">
        <f t="shared" si="15"/>
        <v>0</v>
      </c>
      <c r="I237" s="5" t="str">
        <f t="shared" si="16"/>
        <v/>
      </c>
      <c r="J237" s="1" t="str">
        <f t="shared" si="17"/>
        <v/>
      </c>
      <c r="K237" s="1" t="str">
        <f t="shared" si="18"/>
        <v/>
      </c>
      <c r="L237" s="2" t="str">
        <f t="shared" si="19"/>
        <v/>
      </c>
    </row>
    <row r="238" spans="1:12">
      <c r="A238" s="11" t="s">
        <v>239</v>
      </c>
      <c r="B238" s="12"/>
      <c r="C238" s="12"/>
      <c r="D238" s="12"/>
      <c r="E238" s="12"/>
      <c r="F238" s="12"/>
      <c r="G238" s="13">
        <f>Tableau3[[#This Row],[B]]+Tableau3[[#This Row],[C]]</f>
        <v>0</v>
      </c>
      <c r="H238" s="2">
        <f t="shared" si="15"/>
        <v>0</v>
      </c>
      <c r="I238" s="5" t="str">
        <f t="shared" si="16"/>
        <v/>
      </c>
      <c r="J238" s="1" t="str">
        <f t="shared" si="17"/>
        <v/>
      </c>
      <c r="K238" s="1" t="str">
        <f t="shared" si="18"/>
        <v/>
      </c>
      <c r="L238" s="2" t="str">
        <f t="shared" si="19"/>
        <v/>
      </c>
    </row>
    <row r="239" spans="1:12">
      <c r="A239" s="11" t="s">
        <v>240</v>
      </c>
      <c r="B239" s="12"/>
      <c r="C239" s="12"/>
      <c r="D239" s="12"/>
      <c r="E239" s="12"/>
      <c r="F239" s="12"/>
      <c r="G239" s="13">
        <f>Tableau3[[#This Row],[B]]+Tableau3[[#This Row],[C]]</f>
        <v>0</v>
      </c>
      <c r="H239" s="2">
        <f t="shared" si="15"/>
        <v>0</v>
      </c>
      <c r="I239" s="5" t="str">
        <f t="shared" si="16"/>
        <v/>
      </c>
      <c r="J239" s="1" t="str">
        <f t="shared" si="17"/>
        <v/>
      </c>
      <c r="K239" s="1" t="str">
        <f t="shared" si="18"/>
        <v/>
      </c>
      <c r="L239" s="2" t="str">
        <f t="shared" si="19"/>
        <v/>
      </c>
    </row>
    <row r="240" spans="1:12">
      <c r="A240" s="11" t="s">
        <v>241</v>
      </c>
      <c r="B240" s="12"/>
      <c r="C240" s="12"/>
      <c r="D240" s="12"/>
      <c r="E240" s="12"/>
      <c r="F240" s="12"/>
      <c r="G240" s="13">
        <f>Tableau3[[#This Row],[B]]+Tableau3[[#This Row],[C]]</f>
        <v>0</v>
      </c>
      <c r="H240" s="2">
        <f t="shared" si="15"/>
        <v>0</v>
      </c>
      <c r="I240" s="5" t="str">
        <f t="shared" si="16"/>
        <v/>
      </c>
      <c r="J240" s="1" t="str">
        <f t="shared" si="17"/>
        <v/>
      </c>
      <c r="K240" s="1" t="str">
        <f t="shared" si="18"/>
        <v/>
      </c>
      <c r="L240" s="2" t="str">
        <f t="shared" si="19"/>
        <v/>
      </c>
    </row>
    <row r="241" spans="1:12">
      <c r="A241" s="11" t="s">
        <v>242</v>
      </c>
      <c r="B241" s="12"/>
      <c r="C241" s="12"/>
      <c r="D241" s="12"/>
      <c r="E241" s="12"/>
      <c r="F241" s="12"/>
      <c r="G241" s="13">
        <f>Tableau3[[#This Row],[B]]+Tableau3[[#This Row],[C]]</f>
        <v>0</v>
      </c>
      <c r="H241" s="2">
        <f t="shared" si="15"/>
        <v>0</v>
      </c>
      <c r="I241" s="5" t="str">
        <f t="shared" si="16"/>
        <v/>
      </c>
      <c r="J241" s="1" t="str">
        <f t="shared" si="17"/>
        <v/>
      </c>
      <c r="K241" s="1" t="str">
        <f t="shared" si="18"/>
        <v/>
      </c>
      <c r="L241" s="2" t="str">
        <f t="shared" si="19"/>
        <v/>
      </c>
    </row>
    <row r="242" spans="1:12">
      <c r="A242" s="11" t="s">
        <v>243</v>
      </c>
      <c r="B242" s="12"/>
      <c r="C242" s="12"/>
      <c r="D242" s="12"/>
      <c r="E242" s="12"/>
      <c r="F242" s="12"/>
      <c r="G242" s="13">
        <f>Tableau3[[#This Row],[B]]+Tableau3[[#This Row],[C]]</f>
        <v>0</v>
      </c>
      <c r="H242" s="2">
        <f t="shared" si="15"/>
        <v>0</v>
      </c>
      <c r="I242" s="5" t="str">
        <f t="shared" si="16"/>
        <v/>
      </c>
      <c r="J242" s="1" t="str">
        <f t="shared" si="17"/>
        <v/>
      </c>
      <c r="K242" s="1" t="str">
        <f t="shared" si="18"/>
        <v/>
      </c>
      <c r="L242" s="2" t="str">
        <f t="shared" si="19"/>
        <v/>
      </c>
    </row>
    <row r="243" spans="1:12">
      <c r="A243" s="11" t="s">
        <v>244</v>
      </c>
      <c r="B243" s="12"/>
      <c r="C243" s="12"/>
      <c r="D243" s="12"/>
      <c r="E243" s="12"/>
      <c r="F243" s="12"/>
      <c r="G243" s="13">
        <f>Tableau3[[#This Row],[B]]+Tableau3[[#This Row],[C]]</f>
        <v>0</v>
      </c>
      <c r="H243" s="2">
        <f t="shared" si="15"/>
        <v>0</v>
      </c>
      <c r="I243" s="5" t="str">
        <f t="shared" si="16"/>
        <v/>
      </c>
      <c r="J243" s="1" t="str">
        <f t="shared" si="17"/>
        <v/>
      </c>
      <c r="K243" s="1" t="str">
        <f t="shared" si="18"/>
        <v/>
      </c>
      <c r="L243" s="2" t="str">
        <f t="shared" si="19"/>
        <v/>
      </c>
    </row>
    <row r="244" spans="1:12">
      <c r="A244" s="11" t="s">
        <v>245</v>
      </c>
      <c r="B244" s="12"/>
      <c r="C244" s="12"/>
      <c r="D244" s="12"/>
      <c r="E244" s="12"/>
      <c r="F244" s="12"/>
      <c r="G244" s="13">
        <f>Tableau3[[#This Row],[B]]+Tableau3[[#This Row],[C]]</f>
        <v>0</v>
      </c>
      <c r="H244" s="2">
        <f t="shared" si="15"/>
        <v>0</v>
      </c>
      <c r="I244" s="5" t="str">
        <f t="shared" si="16"/>
        <v/>
      </c>
      <c r="J244" s="1" t="str">
        <f t="shared" si="17"/>
        <v/>
      </c>
      <c r="K244" s="1" t="str">
        <f t="shared" si="18"/>
        <v/>
      </c>
      <c r="L244" s="2" t="str">
        <f t="shared" si="19"/>
        <v/>
      </c>
    </row>
    <row r="245" spans="1:12">
      <c r="A245" s="11" t="s">
        <v>246</v>
      </c>
      <c r="B245" s="12"/>
      <c r="C245" s="12"/>
      <c r="D245" s="12"/>
      <c r="E245" s="12"/>
      <c r="F245" s="12"/>
      <c r="G245" s="13">
        <f>Tableau3[[#This Row],[B]]+Tableau3[[#This Row],[C]]</f>
        <v>0</v>
      </c>
      <c r="H245" s="2">
        <f t="shared" si="15"/>
        <v>0</v>
      </c>
      <c r="I245" s="5" t="str">
        <f t="shared" si="16"/>
        <v/>
      </c>
      <c r="J245" s="1" t="str">
        <f t="shared" si="17"/>
        <v/>
      </c>
      <c r="K245" s="1" t="str">
        <f t="shared" si="18"/>
        <v/>
      </c>
      <c r="L245" s="2" t="str">
        <f t="shared" si="19"/>
        <v/>
      </c>
    </row>
    <row r="246" spans="1:12">
      <c r="A246" s="11" t="s">
        <v>247</v>
      </c>
      <c r="B246" s="12"/>
      <c r="C246" s="12"/>
      <c r="D246" s="12"/>
      <c r="E246" s="12"/>
      <c r="F246" s="12"/>
      <c r="G246" s="13">
        <f>Tableau3[[#This Row],[B]]+Tableau3[[#This Row],[C]]</f>
        <v>0</v>
      </c>
      <c r="H246" s="2">
        <f t="shared" si="15"/>
        <v>0</v>
      </c>
      <c r="I246" s="5" t="str">
        <f t="shared" si="16"/>
        <v/>
      </c>
      <c r="J246" s="1" t="str">
        <f t="shared" si="17"/>
        <v/>
      </c>
      <c r="K246" s="1" t="str">
        <f t="shared" si="18"/>
        <v/>
      </c>
      <c r="L246" s="2" t="str">
        <f t="shared" si="19"/>
        <v/>
      </c>
    </row>
    <row r="247" spans="1:12">
      <c r="A247" s="11" t="s">
        <v>248</v>
      </c>
      <c r="B247" s="12"/>
      <c r="C247" s="12"/>
      <c r="D247" s="12"/>
      <c r="E247" s="12"/>
      <c r="F247" s="12"/>
      <c r="G247" s="13">
        <f>Tableau3[[#This Row],[B]]+Tableau3[[#This Row],[C]]</f>
        <v>0</v>
      </c>
      <c r="H247" s="2">
        <f t="shared" si="15"/>
        <v>0</v>
      </c>
      <c r="I247" s="5" t="str">
        <f t="shared" si="16"/>
        <v/>
      </c>
      <c r="J247" s="1" t="str">
        <f t="shared" si="17"/>
        <v/>
      </c>
      <c r="K247" s="1" t="str">
        <f t="shared" si="18"/>
        <v/>
      </c>
      <c r="L247" s="2" t="str">
        <f t="shared" si="19"/>
        <v/>
      </c>
    </row>
    <row r="248" spans="1:12">
      <c r="A248" s="11" t="s">
        <v>249</v>
      </c>
      <c r="B248" s="12"/>
      <c r="C248" s="12"/>
      <c r="D248" s="12"/>
      <c r="E248" s="12"/>
      <c r="F248" s="12"/>
      <c r="G248" s="13">
        <f>Tableau3[[#This Row],[B]]+Tableau3[[#This Row],[C]]</f>
        <v>0</v>
      </c>
      <c r="H248" s="2">
        <f t="shared" si="15"/>
        <v>0</v>
      </c>
      <c r="I248" s="5" t="str">
        <f t="shared" si="16"/>
        <v/>
      </c>
      <c r="J248" s="1" t="str">
        <f t="shared" si="17"/>
        <v/>
      </c>
      <c r="K248" s="1" t="str">
        <f t="shared" si="18"/>
        <v/>
      </c>
      <c r="L248" s="2" t="str">
        <f t="shared" si="19"/>
        <v/>
      </c>
    </row>
    <row r="249" spans="1:12">
      <c r="A249" s="11" t="s">
        <v>250</v>
      </c>
      <c r="B249" s="12"/>
      <c r="C249" s="12"/>
      <c r="D249" s="12"/>
      <c r="E249" s="12"/>
      <c r="F249" s="12"/>
      <c r="G249" s="13">
        <f>Tableau3[[#This Row],[B]]+Tableau3[[#This Row],[C]]</f>
        <v>0</v>
      </c>
      <c r="H249" s="2">
        <f t="shared" si="15"/>
        <v>0</v>
      </c>
      <c r="I249" s="5" t="str">
        <f t="shared" si="16"/>
        <v/>
      </c>
      <c r="J249" s="1" t="str">
        <f t="shared" si="17"/>
        <v/>
      </c>
      <c r="K249" s="1" t="str">
        <f t="shared" si="18"/>
        <v/>
      </c>
      <c r="L249" s="2" t="str">
        <f t="shared" si="19"/>
        <v/>
      </c>
    </row>
    <row r="250" spans="1:12">
      <c r="A250" s="11" t="s">
        <v>251</v>
      </c>
      <c r="B250" s="12"/>
      <c r="C250" s="12"/>
      <c r="D250" s="12"/>
      <c r="E250" s="12"/>
      <c r="F250" s="12"/>
      <c r="G250" s="13">
        <f>Tableau3[[#This Row],[B]]+Tableau3[[#This Row],[C]]</f>
        <v>0</v>
      </c>
      <c r="H250" s="2">
        <f t="shared" si="15"/>
        <v>0</v>
      </c>
      <c r="I250" s="5" t="str">
        <f t="shared" si="16"/>
        <v/>
      </c>
      <c r="J250" s="1" t="str">
        <f t="shared" si="17"/>
        <v/>
      </c>
      <c r="K250" s="1" t="str">
        <f t="shared" si="18"/>
        <v/>
      </c>
      <c r="L250" s="2" t="str">
        <f t="shared" si="19"/>
        <v/>
      </c>
    </row>
    <row r="251" spans="1:12">
      <c r="A251" s="11" t="s">
        <v>252</v>
      </c>
      <c r="B251" s="12"/>
      <c r="C251" s="12"/>
      <c r="D251" s="12"/>
      <c r="E251" s="12"/>
      <c r="F251" s="12"/>
      <c r="G251" s="13">
        <f>Tableau3[[#This Row],[B]]+Tableau3[[#This Row],[C]]</f>
        <v>0</v>
      </c>
      <c r="H251" s="2">
        <f t="shared" si="15"/>
        <v>0</v>
      </c>
      <c r="I251" s="5" t="str">
        <f t="shared" si="16"/>
        <v/>
      </c>
      <c r="J251" s="1" t="str">
        <f t="shared" si="17"/>
        <v/>
      </c>
      <c r="K251" s="1" t="str">
        <f t="shared" si="18"/>
        <v/>
      </c>
      <c r="L251" s="2" t="str">
        <f t="shared" si="19"/>
        <v/>
      </c>
    </row>
    <row r="252" spans="1:12">
      <c r="A252" s="11" t="s">
        <v>253</v>
      </c>
      <c r="B252" s="12"/>
      <c r="C252" s="12"/>
      <c r="D252" s="12"/>
      <c r="E252" s="12"/>
      <c r="F252" s="12"/>
      <c r="G252" s="13">
        <f>Tableau3[[#This Row],[B]]+Tableau3[[#This Row],[C]]</f>
        <v>0</v>
      </c>
      <c r="H252" s="2">
        <f t="shared" si="15"/>
        <v>0</v>
      </c>
      <c r="I252" s="5" t="str">
        <f t="shared" si="16"/>
        <v/>
      </c>
      <c r="J252" s="1" t="str">
        <f t="shared" si="17"/>
        <v/>
      </c>
      <c r="K252" s="1" t="str">
        <f t="shared" si="18"/>
        <v/>
      </c>
      <c r="L252" s="2" t="str">
        <f t="shared" si="19"/>
        <v/>
      </c>
    </row>
    <row r="253" spans="1:12">
      <c r="A253" s="11" t="s">
        <v>254</v>
      </c>
      <c r="B253" s="12"/>
      <c r="C253" s="12"/>
      <c r="D253" s="12"/>
      <c r="E253" s="12"/>
      <c r="F253" s="12"/>
      <c r="G253" s="13">
        <f>Tableau3[[#This Row],[B]]+Tableau3[[#This Row],[C]]</f>
        <v>0</v>
      </c>
      <c r="H253" s="2">
        <f t="shared" si="15"/>
        <v>0</v>
      </c>
      <c r="I253" s="5" t="str">
        <f t="shared" si="16"/>
        <v/>
      </c>
      <c r="J253" s="1" t="str">
        <f t="shared" si="17"/>
        <v/>
      </c>
      <c r="K253" s="1" t="str">
        <f t="shared" si="18"/>
        <v/>
      </c>
      <c r="L253" s="2" t="str">
        <f t="shared" si="19"/>
        <v/>
      </c>
    </row>
    <row r="254" spans="1:12">
      <c r="A254" s="11" t="s">
        <v>255</v>
      </c>
      <c r="B254" s="12"/>
      <c r="C254" s="12"/>
      <c r="D254" s="12"/>
      <c r="E254" s="12"/>
      <c r="F254" s="12"/>
      <c r="G254" s="13">
        <f>Tableau3[[#This Row],[B]]+Tableau3[[#This Row],[C]]</f>
        <v>0</v>
      </c>
      <c r="H254" s="2">
        <f t="shared" si="15"/>
        <v>0</v>
      </c>
      <c r="I254" s="5" t="str">
        <f t="shared" si="16"/>
        <v/>
      </c>
      <c r="J254" s="1" t="str">
        <f t="shared" si="17"/>
        <v/>
      </c>
      <c r="K254" s="1" t="str">
        <f t="shared" si="18"/>
        <v/>
      </c>
      <c r="L254" s="2" t="str">
        <f t="shared" si="19"/>
        <v/>
      </c>
    </row>
    <row r="255" spans="1:12">
      <c r="A255" s="11" t="s">
        <v>256</v>
      </c>
      <c r="B255" s="12"/>
      <c r="C255" s="12"/>
      <c r="D255" s="12"/>
      <c r="E255" s="12"/>
      <c r="F255" s="12"/>
      <c r="G255" s="13">
        <f>Tableau3[[#This Row],[B]]+Tableau3[[#This Row],[C]]</f>
        <v>0</v>
      </c>
      <c r="H255" s="2">
        <f t="shared" si="15"/>
        <v>0</v>
      </c>
      <c r="I255" s="5" t="str">
        <f t="shared" si="16"/>
        <v/>
      </c>
      <c r="J255" s="1" t="str">
        <f t="shared" si="17"/>
        <v/>
      </c>
      <c r="K255" s="1" t="str">
        <f t="shared" si="18"/>
        <v/>
      </c>
      <c r="L255" s="2" t="str">
        <f t="shared" si="19"/>
        <v/>
      </c>
    </row>
    <row r="256" spans="1:12">
      <c r="A256" s="11" t="s">
        <v>257</v>
      </c>
      <c r="B256" s="12"/>
      <c r="C256" s="12"/>
      <c r="D256" s="12"/>
      <c r="E256" s="12"/>
      <c r="F256" s="12"/>
      <c r="G256" s="13">
        <f>Tableau3[[#This Row],[B]]+Tableau3[[#This Row],[C]]</f>
        <v>0</v>
      </c>
      <c r="H256" s="2">
        <f t="shared" si="15"/>
        <v>0</v>
      </c>
      <c r="I256" s="5" t="str">
        <f t="shared" si="16"/>
        <v/>
      </c>
      <c r="J256" s="1" t="str">
        <f t="shared" si="17"/>
        <v/>
      </c>
      <c r="K256" s="1" t="str">
        <f t="shared" si="18"/>
        <v/>
      </c>
      <c r="L256" s="2" t="str">
        <f t="shared" si="19"/>
        <v/>
      </c>
    </row>
    <row r="257" spans="1:12">
      <c r="A257" s="11" t="s">
        <v>258</v>
      </c>
      <c r="B257" s="12"/>
      <c r="C257" s="12"/>
      <c r="D257" s="12"/>
      <c r="E257" s="12"/>
      <c r="F257" s="12"/>
      <c r="G257" s="13">
        <f>Tableau3[[#This Row],[B]]+Tableau3[[#This Row],[C]]</f>
        <v>0</v>
      </c>
      <c r="H257" s="2">
        <f t="shared" si="15"/>
        <v>0</v>
      </c>
      <c r="I257" s="5" t="str">
        <f t="shared" si="16"/>
        <v/>
      </c>
      <c r="J257" s="1" t="str">
        <f t="shared" si="17"/>
        <v/>
      </c>
      <c r="K257" s="1" t="str">
        <f t="shared" si="18"/>
        <v/>
      </c>
      <c r="L257" s="2" t="str">
        <f t="shared" si="19"/>
        <v/>
      </c>
    </row>
    <row r="258" spans="1:12">
      <c r="A258" s="11" t="s">
        <v>259</v>
      </c>
      <c r="B258" s="12"/>
      <c r="C258" s="12"/>
      <c r="D258" s="12"/>
      <c r="E258" s="12"/>
      <c r="F258" s="12"/>
      <c r="G258" s="13">
        <f>Tableau3[[#This Row],[B]]+Tableau3[[#This Row],[C]]</f>
        <v>0</v>
      </c>
      <c r="H258" s="2">
        <f t="shared" si="15"/>
        <v>0</v>
      </c>
      <c r="I258" s="5" t="str">
        <f t="shared" si="16"/>
        <v/>
      </c>
      <c r="J258" s="1" t="str">
        <f t="shared" si="17"/>
        <v/>
      </c>
      <c r="K258" s="1" t="str">
        <f t="shared" si="18"/>
        <v/>
      </c>
      <c r="L258" s="2" t="str">
        <f t="shared" si="19"/>
        <v/>
      </c>
    </row>
    <row r="259" spans="1:12">
      <c r="A259" s="11" t="s">
        <v>260</v>
      </c>
      <c r="B259" s="12"/>
      <c r="C259" s="12"/>
      <c r="D259" s="12"/>
      <c r="E259" s="12"/>
      <c r="F259" s="12"/>
      <c r="G259" s="13">
        <f>Tableau3[[#This Row],[B]]+Tableau3[[#This Row],[C]]</f>
        <v>0</v>
      </c>
      <c r="H259" s="2">
        <f t="shared" ref="H259:H322" si="20">SUM(D259:F259)</f>
        <v>0</v>
      </c>
      <c r="I259" s="5" t="str">
        <f t="shared" ref="I259:I322" si="21">IF(OR(D259&gt;4,G259&gt;7),"HAR","")</f>
        <v/>
      </c>
      <c r="J259" s="1" t="str">
        <f t="shared" ref="J259:J322" si="22">IF(AND($D259&gt;=0,$D259&lt;=2,$G259&gt;=3),"SURV","")</f>
        <v/>
      </c>
      <c r="K259" s="1" t="str">
        <f t="shared" ref="K259:K322" si="23">IF(AND($D259&gt;=3,$D259&lt;=4),"SURV","")</f>
        <v/>
      </c>
      <c r="L259" s="2" t="str">
        <f t="shared" ref="L259:L322" si="24">IF(I259="HAR","HAR",IF(OR(J259="SURV",K259="SURV"),"SURV",IF(D259="","","RAS")))</f>
        <v/>
      </c>
    </row>
    <row r="260" spans="1:12">
      <c r="A260" s="11" t="s">
        <v>261</v>
      </c>
      <c r="B260" s="12"/>
      <c r="C260" s="12"/>
      <c r="D260" s="12"/>
      <c r="E260" s="12"/>
      <c r="F260" s="12"/>
      <c r="G260" s="13">
        <f>Tableau3[[#This Row],[B]]+Tableau3[[#This Row],[C]]</f>
        <v>0</v>
      </c>
      <c r="H260" s="2">
        <f t="shared" si="20"/>
        <v>0</v>
      </c>
      <c r="I260" s="5" t="str">
        <f t="shared" si="21"/>
        <v/>
      </c>
      <c r="J260" s="1" t="str">
        <f t="shared" si="22"/>
        <v/>
      </c>
      <c r="K260" s="1" t="str">
        <f t="shared" si="23"/>
        <v/>
      </c>
      <c r="L260" s="2" t="str">
        <f t="shared" si="24"/>
        <v/>
      </c>
    </row>
    <row r="261" spans="1:12">
      <c r="A261" s="11" t="s">
        <v>262</v>
      </c>
      <c r="B261" s="12"/>
      <c r="C261" s="12"/>
      <c r="D261" s="12"/>
      <c r="E261" s="12"/>
      <c r="F261" s="12"/>
      <c r="G261" s="13">
        <f>Tableau3[[#This Row],[B]]+Tableau3[[#This Row],[C]]</f>
        <v>0</v>
      </c>
      <c r="H261" s="2">
        <f t="shared" si="20"/>
        <v>0</v>
      </c>
      <c r="I261" s="5" t="str">
        <f t="shared" si="21"/>
        <v/>
      </c>
      <c r="J261" s="1" t="str">
        <f t="shared" si="22"/>
        <v/>
      </c>
      <c r="K261" s="1" t="str">
        <f t="shared" si="23"/>
        <v/>
      </c>
      <c r="L261" s="2" t="str">
        <f t="shared" si="24"/>
        <v/>
      </c>
    </row>
    <row r="262" spans="1:12">
      <c r="A262" s="11" t="s">
        <v>263</v>
      </c>
      <c r="B262" s="12"/>
      <c r="C262" s="12"/>
      <c r="D262" s="12"/>
      <c r="E262" s="12"/>
      <c r="F262" s="12"/>
      <c r="G262" s="13">
        <f>Tableau3[[#This Row],[B]]+Tableau3[[#This Row],[C]]</f>
        <v>0</v>
      </c>
      <c r="H262" s="2">
        <f t="shared" si="20"/>
        <v>0</v>
      </c>
      <c r="I262" s="5" t="str">
        <f t="shared" si="21"/>
        <v/>
      </c>
      <c r="J262" s="1" t="str">
        <f t="shared" si="22"/>
        <v/>
      </c>
      <c r="K262" s="1" t="str">
        <f t="shared" si="23"/>
        <v/>
      </c>
      <c r="L262" s="2" t="str">
        <f t="shared" si="24"/>
        <v/>
      </c>
    </row>
    <row r="263" spans="1:12">
      <c r="A263" s="11" t="s">
        <v>264</v>
      </c>
      <c r="B263" s="12"/>
      <c r="C263" s="12"/>
      <c r="D263" s="12"/>
      <c r="E263" s="12"/>
      <c r="F263" s="12"/>
      <c r="G263" s="13">
        <f>Tableau3[[#This Row],[B]]+Tableau3[[#This Row],[C]]</f>
        <v>0</v>
      </c>
      <c r="H263" s="2">
        <f t="shared" si="20"/>
        <v>0</v>
      </c>
      <c r="I263" s="5" t="str">
        <f t="shared" si="21"/>
        <v/>
      </c>
      <c r="J263" s="1" t="str">
        <f t="shared" si="22"/>
        <v/>
      </c>
      <c r="K263" s="1" t="str">
        <f t="shared" si="23"/>
        <v/>
      </c>
      <c r="L263" s="2" t="str">
        <f t="shared" si="24"/>
        <v/>
      </c>
    </row>
    <row r="264" spans="1:12">
      <c r="A264" s="11" t="s">
        <v>265</v>
      </c>
      <c r="B264" s="12"/>
      <c r="C264" s="12"/>
      <c r="D264" s="12"/>
      <c r="E264" s="12"/>
      <c r="F264" s="12"/>
      <c r="G264" s="13">
        <f>Tableau3[[#This Row],[B]]+Tableau3[[#This Row],[C]]</f>
        <v>0</v>
      </c>
      <c r="H264" s="2">
        <f t="shared" si="20"/>
        <v>0</v>
      </c>
      <c r="I264" s="5" t="str">
        <f t="shared" si="21"/>
        <v/>
      </c>
      <c r="J264" s="1" t="str">
        <f t="shared" si="22"/>
        <v/>
      </c>
      <c r="K264" s="1" t="str">
        <f t="shared" si="23"/>
        <v/>
      </c>
      <c r="L264" s="2" t="str">
        <f t="shared" si="24"/>
        <v/>
      </c>
    </row>
    <row r="265" spans="1:12">
      <c r="A265" s="11" t="s">
        <v>266</v>
      </c>
      <c r="B265" s="12"/>
      <c r="C265" s="12"/>
      <c r="D265" s="12"/>
      <c r="E265" s="12"/>
      <c r="F265" s="12"/>
      <c r="G265" s="13">
        <f>Tableau3[[#This Row],[B]]+Tableau3[[#This Row],[C]]</f>
        <v>0</v>
      </c>
      <c r="H265" s="2">
        <f t="shared" si="20"/>
        <v>0</v>
      </c>
      <c r="I265" s="5" t="str">
        <f t="shared" si="21"/>
        <v/>
      </c>
      <c r="J265" s="1" t="str">
        <f t="shared" si="22"/>
        <v/>
      </c>
      <c r="K265" s="1" t="str">
        <f t="shared" si="23"/>
        <v/>
      </c>
      <c r="L265" s="2" t="str">
        <f t="shared" si="24"/>
        <v/>
      </c>
    </row>
    <row r="266" spans="1:12">
      <c r="A266" s="11" t="s">
        <v>267</v>
      </c>
      <c r="B266" s="12"/>
      <c r="C266" s="12"/>
      <c r="D266" s="12"/>
      <c r="E266" s="12"/>
      <c r="F266" s="12"/>
      <c r="G266" s="13">
        <f>Tableau3[[#This Row],[B]]+Tableau3[[#This Row],[C]]</f>
        <v>0</v>
      </c>
      <c r="H266" s="2">
        <f t="shared" si="20"/>
        <v>0</v>
      </c>
      <c r="I266" s="5" t="str">
        <f t="shared" si="21"/>
        <v/>
      </c>
      <c r="J266" s="1" t="str">
        <f t="shared" si="22"/>
        <v/>
      </c>
      <c r="K266" s="1" t="str">
        <f t="shared" si="23"/>
        <v/>
      </c>
      <c r="L266" s="2" t="str">
        <f t="shared" si="24"/>
        <v/>
      </c>
    </row>
    <row r="267" spans="1:12">
      <c r="A267" s="11" t="s">
        <v>268</v>
      </c>
      <c r="B267" s="12"/>
      <c r="C267" s="12"/>
      <c r="D267" s="12"/>
      <c r="E267" s="12"/>
      <c r="F267" s="12"/>
      <c r="G267" s="13">
        <f>Tableau3[[#This Row],[B]]+Tableau3[[#This Row],[C]]</f>
        <v>0</v>
      </c>
      <c r="H267" s="2">
        <f t="shared" si="20"/>
        <v>0</v>
      </c>
      <c r="I267" s="5" t="str">
        <f t="shared" si="21"/>
        <v/>
      </c>
      <c r="J267" s="1" t="str">
        <f t="shared" si="22"/>
        <v/>
      </c>
      <c r="K267" s="1" t="str">
        <f t="shared" si="23"/>
        <v/>
      </c>
      <c r="L267" s="2" t="str">
        <f t="shared" si="24"/>
        <v/>
      </c>
    </row>
    <row r="268" spans="1:12">
      <c r="A268" s="11" t="s">
        <v>269</v>
      </c>
      <c r="B268" s="12"/>
      <c r="C268" s="12"/>
      <c r="D268" s="12"/>
      <c r="E268" s="12"/>
      <c r="F268" s="12"/>
      <c r="G268" s="13">
        <f>Tableau3[[#This Row],[B]]+Tableau3[[#This Row],[C]]</f>
        <v>0</v>
      </c>
      <c r="H268" s="2">
        <f t="shared" si="20"/>
        <v>0</v>
      </c>
      <c r="I268" s="5" t="str">
        <f t="shared" si="21"/>
        <v/>
      </c>
      <c r="J268" s="1" t="str">
        <f t="shared" si="22"/>
        <v/>
      </c>
      <c r="K268" s="1" t="str">
        <f t="shared" si="23"/>
        <v/>
      </c>
      <c r="L268" s="2" t="str">
        <f t="shared" si="24"/>
        <v/>
      </c>
    </row>
    <row r="269" spans="1:12">
      <c r="A269" s="11" t="s">
        <v>270</v>
      </c>
      <c r="B269" s="12"/>
      <c r="C269" s="12"/>
      <c r="D269" s="12"/>
      <c r="E269" s="12"/>
      <c r="F269" s="12"/>
      <c r="G269" s="13">
        <f>Tableau3[[#This Row],[B]]+Tableau3[[#This Row],[C]]</f>
        <v>0</v>
      </c>
      <c r="H269" s="2">
        <f t="shared" si="20"/>
        <v>0</v>
      </c>
      <c r="I269" s="5" t="str">
        <f t="shared" si="21"/>
        <v/>
      </c>
      <c r="J269" s="1" t="str">
        <f t="shared" si="22"/>
        <v/>
      </c>
      <c r="K269" s="1" t="str">
        <f t="shared" si="23"/>
        <v/>
      </c>
      <c r="L269" s="2" t="str">
        <f t="shared" si="24"/>
        <v/>
      </c>
    </row>
    <row r="270" spans="1:12">
      <c r="A270" s="11" t="s">
        <v>271</v>
      </c>
      <c r="B270" s="12"/>
      <c r="C270" s="12"/>
      <c r="D270" s="12"/>
      <c r="E270" s="12"/>
      <c r="F270" s="12"/>
      <c r="G270" s="13">
        <f>Tableau3[[#This Row],[B]]+Tableau3[[#This Row],[C]]</f>
        <v>0</v>
      </c>
      <c r="H270" s="2">
        <f t="shared" si="20"/>
        <v>0</v>
      </c>
      <c r="I270" s="5" t="str">
        <f t="shared" si="21"/>
        <v/>
      </c>
      <c r="J270" s="1" t="str">
        <f t="shared" si="22"/>
        <v/>
      </c>
      <c r="K270" s="1" t="str">
        <f t="shared" si="23"/>
        <v/>
      </c>
      <c r="L270" s="2" t="str">
        <f t="shared" si="24"/>
        <v/>
      </c>
    </row>
    <row r="271" spans="1:12">
      <c r="A271" s="11" t="s">
        <v>272</v>
      </c>
      <c r="B271" s="12"/>
      <c r="C271" s="12"/>
      <c r="D271" s="12"/>
      <c r="E271" s="12"/>
      <c r="F271" s="12"/>
      <c r="G271" s="13">
        <f>Tableau3[[#This Row],[B]]+Tableau3[[#This Row],[C]]</f>
        <v>0</v>
      </c>
      <c r="H271" s="2">
        <f t="shared" si="20"/>
        <v>0</v>
      </c>
      <c r="I271" s="5" t="str">
        <f t="shared" si="21"/>
        <v/>
      </c>
      <c r="J271" s="1" t="str">
        <f t="shared" si="22"/>
        <v/>
      </c>
      <c r="K271" s="1" t="str">
        <f t="shared" si="23"/>
        <v/>
      </c>
      <c r="L271" s="2" t="str">
        <f t="shared" si="24"/>
        <v/>
      </c>
    </row>
    <row r="272" spans="1:12">
      <c r="A272" s="11" t="s">
        <v>273</v>
      </c>
      <c r="B272" s="12"/>
      <c r="C272" s="12"/>
      <c r="D272" s="12"/>
      <c r="E272" s="12"/>
      <c r="F272" s="12"/>
      <c r="G272" s="13">
        <f>Tableau3[[#This Row],[B]]+Tableau3[[#This Row],[C]]</f>
        <v>0</v>
      </c>
      <c r="H272" s="2">
        <f t="shared" si="20"/>
        <v>0</v>
      </c>
      <c r="I272" s="5" t="str">
        <f t="shared" si="21"/>
        <v/>
      </c>
      <c r="J272" s="1" t="str">
        <f t="shared" si="22"/>
        <v/>
      </c>
      <c r="K272" s="1" t="str">
        <f t="shared" si="23"/>
        <v/>
      </c>
      <c r="L272" s="2" t="str">
        <f t="shared" si="24"/>
        <v/>
      </c>
    </row>
    <row r="273" spans="1:12">
      <c r="A273" s="11" t="s">
        <v>274</v>
      </c>
      <c r="B273" s="12"/>
      <c r="C273" s="12"/>
      <c r="D273" s="12"/>
      <c r="E273" s="12"/>
      <c r="F273" s="12"/>
      <c r="G273" s="13">
        <f>Tableau3[[#This Row],[B]]+Tableau3[[#This Row],[C]]</f>
        <v>0</v>
      </c>
      <c r="H273" s="2">
        <f t="shared" si="20"/>
        <v>0</v>
      </c>
      <c r="I273" s="5" t="str">
        <f t="shared" si="21"/>
        <v/>
      </c>
      <c r="J273" s="1" t="str">
        <f t="shared" si="22"/>
        <v/>
      </c>
      <c r="K273" s="1" t="str">
        <f t="shared" si="23"/>
        <v/>
      </c>
      <c r="L273" s="2" t="str">
        <f t="shared" si="24"/>
        <v/>
      </c>
    </row>
    <row r="274" spans="1:12">
      <c r="A274" s="11" t="s">
        <v>275</v>
      </c>
      <c r="B274" s="12"/>
      <c r="C274" s="12"/>
      <c r="D274" s="12"/>
      <c r="E274" s="12"/>
      <c r="F274" s="12"/>
      <c r="G274" s="13">
        <f>Tableau3[[#This Row],[B]]+Tableau3[[#This Row],[C]]</f>
        <v>0</v>
      </c>
      <c r="H274" s="2">
        <f t="shared" si="20"/>
        <v>0</v>
      </c>
      <c r="I274" s="5" t="str">
        <f t="shared" si="21"/>
        <v/>
      </c>
      <c r="J274" s="1" t="str">
        <f t="shared" si="22"/>
        <v/>
      </c>
      <c r="K274" s="1" t="str">
        <f t="shared" si="23"/>
        <v/>
      </c>
      <c r="L274" s="2" t="str">
        <f t="shared" si="24"/>
        <v/>
      </c>
    </row>
    <row r="275" spans="1:12">
      <c r="A275" s="11" t="s">
        <v>276</v>
      </c>
      <c r="B275" s="12"/>
      <c r="C275" s="12"/>
      <c r="D275" s="12"/>
      <c r="E275" s="12"/>
      <c r="F275" s="12"/>
      <c r="G275" s="13">
        <f>Tableau3[[#This Row],[B]]+Tableau3[[#This Row],[C]]</f>
        <v>0</v>
      </c>
      <c r="H275" s="2">
        <f t="shared" si="20"/>
        <v>0</v>
      </c>
      <c r="I275" s="5" t="str">
        <f t="shared" si="21"/>
        <v/>
      </c>
      <c r="J275" s="1" t="str">
        <f t="shared" si="22"/>
        <v/>
      </c>
      <c r="K275" s="1" t="str">
        <f t="shared" si="23"/>
        <v/>
      </c>
      <c r="L275" s="2" t="str">
        <f t="shared" si="24"/>
        <v/>
      </c>
    </row>
    <row r="276" spans="1:12">
      <c r="A276" s="11" t="s">
        <v>277</v>
      </c>
      <c r="B276" s="12"/>
      <c r="C276" s="12"/>
      <c r="D276" s="12"/>
      <c r="E276" s="12"/>
      <c r="F276" s="12"/>
      <c r="G276" s="13">
        <f>Tableau3[[#This Row],[B]]+Tableau3[[#This Row],[C]]</f>
        <v>0</v>
      </c>
      <c r="H276" s="2">
        <f t="shared" si="20"/>
        <v>0</v>
      </c>
      <c r="I276" s="5" t="str">
        <f t="shared" si="21"/>
        <v/>
      </c>
      <c r="J276" s="1" t="str">
        <f t="shared" si="22"/>
        <v/>
      </c>
      <c r="K276" s="1" t="str">
        <f t="shared" si="23"/>
        <v/>
      </c>
      <c r="L276" s="2" t="str">
        <f t="shared" si="24"/>
        <v/>
      </c>
    </row>
    <row r="277" spans="1:12">
      <c r="A277" s="11" t="s">
        <v>278</v>
      </c>
      <c r="B277" s="12"/>
      <c r="C277" s="12"/>
      <c r="D277" s="12"/>
      <c r="E277" s="12"/>
      <c r="F277" s="12"/>
      <c r="G277" s="13">
        <f>Tableau3[[#This Row],[B]]+Tableau3[[#This Row],[C]]</f>
        <v>0</v>
      </c>
      <c r="H277" s="2">
        <f t="shared" si="20"/>
        <v>0</v>
      </c>
      <c r="I277" s="5" t="str">
        <f t="shared" si="21"/>
        <v/>
      </c>
      <c r="J277" s="1" t="str">
        <f t="shared" si="22"/>
        <v/>
      </c>
      <c r="K277" s="1" t="str">
        <f t="shared" si="23"/>
        <v/>
      </c>
      <c r="L277" s="2" t="str">
        <f t="shared" si="24"/>
        <v/>
      </c>
    </row>
    <row r="278" spans="1:12">
      <c r="A278" s="11" t="s">
        <v>279</v>
      </c>
      <c r="B278" s="12"/>
      <c r="C278" s="12"/>
      <c r="D278" s="12"/>
      <c r="E278" s="12"/>
      <c r="F278" s="12"/>
      <c r="G278" s="13">
        <f>Tableau3[[#This Row],[B]]+Tableau3[[#This Row],[C]]</f>
        <v>0</v>
      </c>
      <c r="H278" s="2">
        <f t="shared" si="20"/>
        <v>0</v>
      </c>
      <c r="I278" s="5" t="str">
        <f t="shared" si="21"/>
        <v/>
      </c>
      <c r="J278" s="1" t="str">
        <f t="shared" si="22"/>
        <v/>
      </c>
      <c r="K278" s="1" t="str">
        <f t="shared" si="23"/>
        <v/>
      </c>
      <c r="L278" s="2" t="str">
        <f t="shared" si="24"/>
        <v/>
      </c>
    </row>
    <row r="279" spans="1:12">
      <c r="A279" s="11" t="s">
        <v>280</v>
      </c>
      <c r="B279" s="12"/>
      <c r="C279" s="12"/>
      <c r="D279" s="12"/>
      <c r="E279" s="12"/>
      <c r="F279" s="12"/>
      <c r="G279" s="13">
        <f>Tableau3[[#This Row],[B]]+Tableau3[[#This Row],[C]]</f>
        <v>0</v>
      </c>
      <c r="H279" s="2">
        <f t="shared" si="20"/>
        <v>0</v>
      </c>
      <c r="I279" s="5" t="str">
        <f t="shared" si="21"/>
        <v/>
      </c>
      <c r="J279" s="1" t="str">
        <f t="shared" si="22"/>
        <v/>
      </c>
      <c r="K279" s="1" t="str">
        <f t="shared" si="23"/>
        <v/>
      </c>
      <c r="L279" s="2" t="str">
        <f t="shared" si="24"/>
        <v/>
      </c>
    </row>
    <row r="280" spans="1:12">
      <c r="A280" s="11" t="s">
        <v>281</v>
      </c>
      <c r="B280" s="12"/>
      <c r="C280" s="12"/>
      <c r="D280" s="12"/>
      <c r="E280" s="12"/>
      <c r="F280" s="12"/>
      <c r="G280" s="13">
        <f>Tableau3[[#This Row],[B]]+Tableau3[[#This Row],[C]]</f>
        <v>0</v>
      </c>
      <c r="H280" s="2">
        <f t="shared" si="20"/>
        <v>0</v>
      </c>
      <c r="I280" s="5" t="str">
        <f t="shared" si="21"/>
        <v/>
      </c>
      <c r="J280" s="1" t="str">
        <f t="shared" si="22"/>
        <v/>
      </c>
      <c r="K280" s="1" t="str">
        <f t="shared" si="23"/>
        <v/>
      </c>
      <c r="L280" s="2" t="str">
        <f t="shared" si="24"/>
        <v/>
      </c>
    </row>
    <row r="281" spans="1:12">
      <c r="A281" s="11" t="s">
        <v>282</v>
      </c>
      <c r="B281" s="12"/>
      <c r="C281" s="12"/>
      <c r="D281" s="12"/>
      <c r="E281" s="12"/>
      <c r="F281" s="12"/>
      <c r="G281" s="13">
        <f>Tableau3[[#This Row],[B]]+Tableau3[[#This Row],[C]]</f>
        <v>0</v>
      </c>
      <c r="H281" s="2">
        <f t="shared" si="20"/>
        <v>0</v>
      </c>
      <c r="I281" s="5" t="str">
        <f t="shared" si="21"/>
        <v/>
      </c>
      <c r="J281" s="1" t="str">
        <f t="shared" si="22"/>
        <v/>
      </c>
      <c r="K281" s="1" t="str">
        <f t="shared" si="23"/>
        <v/>
      </c>
      <c r="L281" s="2" t="str">
        <f t="shared" si="24"/>
        <v/>
      </c>
    </row>
    <row r="282" spans="1:12">
      <c r="A282" s="11" t="s">
        <v>283</v>
      </c>
      <c r="B282" s="12"/>
      <c r="C282" s="12"/>
      <c r="D282" s="12"/>
      <c r="E282" s="12"/>
      <c r="F282" s="12"/>
      <c r="G282" s="13">
        <f>Tableau3[[#This Row],[B]]+Tableau3[[#This Row],[C]]</f>
        <v>0</v>
      </c>
      <c r="H282" s="2">
        <f t="shared" si="20"/>
        <v>0</v>
      </c>
      <c r="I282" s="5" t="str">
        <f t="shared" si="21"/>
        <v/>
      </c>
      <c r="J282" s="1" t="str">
        <f t="shared" si="22"/>
        <v/>
      </c>
      <c r="K282" s="1" t="str">
        <f t="shared" si="23"/>
        <v/>
      </c>
      <c r="L282" s="2" t="str">
        <f t="shared" si="24"/>
        <v/>
      </c>
    </row>
    <row r="283" spans="1:12">
      <c r="A283" s="11" t="s">
        <v>284</v>
      </c>
      <c r="B283" s="12"/>
      <c r="C283" s="12"/>
      <c r="D283" s="12"/>
      <c r="E283" s="12"/>
      <c r="F283" s="12"/>
      <c r="G283" s="13">
        <f>Tableau3[[#This Row],[B]]+Tableau3[[#This Row],[C]]</f>
        <v>0</v>
      </c>
      <c r="H283" s="2">
        <f t="shared" si="20"/>
        <v>0</v>
      </c>
      <c r="I283" s="5" t="str">
        <f t="shared" si="21"/>
        <v/>
      </c>
      <c r="J283" s="1" t="str">
        <f t="shared" si="22"/>
        <v/>
      </c>
      <c r="K283" s="1" t="str">
        <f t="shared" si="23"/>
        <v/>
      </c>
      <c r="L283" s="2" t="str">
        <f t="shared" si="24"/>
        <v/>
      </c>
    </row>
    <row r="284" spans="1:12">
      <c r="A284" s="11" t="s">
        <v>285</v>
      </c>
      <c r="B284" s="12"/>
      <c r="C284" s="12"/>
      <c r="D284" s="12"/>
      <c r="E284" s="12"/>
      <c r="F284" s="12"/>
      <c r="G284" s="13">
        <f>Tableau3[[#This Row],[B]]+Tableau3[[#This Row],[C]]</f>
        <v>0</v>
      </c>
      <c r="H284" s="2">
        <f t="shared" si="20"/>
        <v>0</v>
      </c>
      <c r="I284" s="5" t="str">
        <f t="shared" si="21"/>
        <v/>
      </c>
      <c r="J284" s="1" t="str">
        <f t="shared" si="22"/>
        <v/>
      </c>
      <c r="K284" s="1" t="str">
        <f t="shared" si="23"/>
        <v/>
      </c>
      <c r="L284" s="2" t="str">
        <f t="shared" si="24"/>
        <v/>
      </c>
    </row>
    <row r="285" spans="1:12">
      <c r="A285" s="11" t="s">
        <v>286</v>
      </c>
      <c r="B285" s="12"/>
      <c r="C285" s="12"/>
      <c r="D285" s="12"/>
      <c r="E285" s="12"/>
      <c r="F285" s="12"/>
      <c r="G285" s="13">
        <f>Tableau3[[#This Row],[B]]+Tableau3[[#This Row],[C]]</f>
        <v>0</v>
      </c>
      <c r="H285" s="2">
        <f t="shared" si="20"/>
        <v>0</v>
      </c>
      <c r="I285" s="5" t="str">
        <f t="shared" si="21"/>
        <v/>
      </c>
      <c r="J285" s="1" t="str">
        <f t="shared" si="22"/>
        <v/>
      </c>
      <c r="K285" s="1" t="str">
        <f t="shared" si="23"/>
        <v/>
      </c>
      <c r="L285" s="2" t="str">
        <f t="shared" si="24"/>
        <v/>
      </c>
    </row>
    <row r="286" spans="1:12">
      <c r="A286" s="11" t="s">
        <v>287</v>
      </c>
      <c r="B286" s="12"/>
      <c r="C286" s="12"/>
      <c r="D286" s="12"/>
      <c r="E286" s="12"/>
      <c r="F286" s="12"/>
      <c r="G286" s="13">
        <f>Tableau3[[#This Row],[B]]+Tableau3[[#This Row],[C]]</f>
        <v>0</v>
      </c>
      <c r="H286" s="2">
        <f t="shared" si="20"/>
        <v>0</v>
      </c>
      <c r="I286" s="5" t="str">
        <f t="shared" si="21"/>
        <v/>
      </c>
      <c r="J286" s="1" t="str">
        <f t="shared" si="22"/>
        <v/>
      </c>
      <c r="K286" s="1" t="str">
        <f t="shared" si="23"/>
        <v/>
      </c>
      <c r="L286" s="2" t="str">
        <f t="shared" si="24"/>
        <v/>
      </c>
    </row>
    <row r="287" spans="1:12">
      <c r="A287" s="11" t="s">
        <v>288</v>
      </c>
      <c r="B287" s="12"/>
      <c r="C287" s="12"/>
      <c r="D287" s="12"/>
      <c r="E287" s="12"/>
      <c r="F287" s="12"/>
      <c r="G287" s="13">
        <f>Tableau3[[#This Row],[B]]+Tableau3[[#This Row],[C]]</f>
        <v>0</v>
      </c>
      <c r="H287" s="2">
        <f t="shared" si="20"/>
        <v>0</v>
      </c>
      <c r="I287" s="5" t="str">
        <f t="shared" si="21"/>
        <v/>
      </c>
      <c r="J287" s="1" t="str">
        <f t="shared" si="22"/>
        <v/>
      </c>
      <c r="K287" s="1" t="str">
        <f t="shared" si="23"/>
        <v/>
      </c>
      <c r="L287" s="2" t="str">
        <f t="shared" si="24"/>
        <v/>
      </c>
    </row>
    <row r="288" spans="1:12">
      <c r="A288" s="11" t="s">
        <v>289</v>
      </c>
      <c r="B288" s="12"/>
      <c r="C288" s="12"/>
      <c r="D288" s="12"/>
      <c r="E288" s="12"/>
      <c r="F288" s="12"/>
      <c r="G288" s="13">
        <f>Tableau3[[#This Row],[B]]+Tableau3[[#This Row],[C]]</f>
        <v>0</v>
      </c>
      <c r="H288" s="2">
        <f t="shared" si="20"/>
        <v>0</v>
      </c>
      <c r="I288" s="5" t="str">
        <f t="shared" si="21"/>
        <v/>
      </c>
      <c r="J288" s="1" t="str">
        <f t="shared" si="22"/>
        <v/>
      </c>
      <c r="K288" s="1" t="str">
        <f t="shared" si="23"/>
        <v/>
      </c>
      <c r="L288" s="2" t="str">
        <f t="shared" si="24"/>
        <v/>
      </c>
    </row>
    <row r="289" spans="1:12">
      <c r="A289" s="11" t="s">
        <v>290</v>
      </c>
      <c r="B289" s="12"/>
      <c r="C289" s="12"/>
      <c r="D289" s="12"/>
      <c r="E289" s="12"/>
      <c r="F289" s="12"/>
      <c r="G289" s="13">
        <f>Tableau3[[#This Row],[B]]+Tableau3[[#This Row],[C]]</f>
        <v>0</v>
      </c>
      <c r="H289" s="2">
        <f t="shared" si="20"/>
        <v>0</v>
      </c>
      <c r="I289" s="5" t="str">
        <f t="shared" si="21"/>
        <v/>
      </c>
      <c r="J289" s="1" t="str">
        <f t="shared" si="22"/>
        <v/>
      </c>
      <c r="K289" s="1" t="str">
        <f t="shared" si="23"/>
        <v/>
      </c>
      <c r="L289" s="2" t="str">
        <f t="shared" si="24"/>
        <v/>
      </c>
    </row>
    <row r="290" spans="1:12">
      <c r="A290" s="11" t="s">
        <v>291</v>
      </c>
      <c r="B290" s="12"/>
      <c r="C290" s="12"/>
      <c r="D290" s="12"/>
      <c r="E290" s="12"/>
      <c r="F290" s="12"/>
      <c r="G290" s="13">
        <f>Tableau3[[#This Row],[B]]+Tableau3[[#This Row],[C]]</f>
        <v>0</v>
      </c>
      <c r="H290" s="2">
        <f t="shared" si="20"/>
        <v>0</v>
      </c>
      <c r="I290" s="5" t="str">
        <f t="shared" si="21"/>
        <v/>
      </c>
      <c r="J290" s="1" t="str">
        <f t="shared" si="22"/>
        <v/>
      </c>
      <c r="K290" s="1" t="str">
        <f t="shared" si="23"/>
        <v/>
      </c>
      <c r="L290" s="2" t="str">
        <f t="shared" si="24"/>
        <v/>
      </c>
    </row>
    <row r="291" spans="1:12">
      <c r="A291" s="11" t="s">
        <v>292</v>
      </c>
      <c r="B291" s="12"/>
      <c r="C291" s="12"/>
      <c r="D291" s="12"/>
      <c r="E291" s="12"/>
      <c r="F291" s="12"/>
      <c r="G291" s="13">
        <f>Tableau3[[#This Row],[B]]+Tableau3[[#This Row],[C]]</f>
        <v>0</v>
      </c>
      <c r="H291" s="2">
        <f t="shared" si="20"/>
        <v>0</v>
      </c>
      <c r="I291" s="5" t="str">
        <f t="shared" si="21"/>
        <v/>
      </c>
      <c r="J291" s="1" t="str">
        <f t="shared" si="22"/>
        <v/>
      </c>
      <c r="K291" s="1" t="str">
        <f t="shared" si="23"/>
        <v/>
      </c>
      <c r="L291" s="2" t="str">
        <f t="shared" si="24"/>
        <v/>
      </c>
    </row>
    <row r="292" spans="1:12">
      <c r="A292" s="11" t="s">
        <v>293</v>
      </c>
      <c r="B292" s="12"/>
      <c r="C292" s="12"/>
      <c r="D292" s="12"/>
      <c r="E292" s="12"/>
      <c r="F292" s="12"/>
      <c r="G292" s="13">
        <f>Tableau3[[#This Row],[B]]+Tableau3[[#This Row],[C]]</f>
        <v>0</v>
      </c>
      <c r="H292" s="2">
        <f t="shared" si="20"/>
        <v>0</v>
      </c>
      <c r="I292" s="5" t="str">
        <f t="shared" si="21"/>
        <v/>
      </c>
      <c r="J292" s="1" t="str">
        <f t="shared" si="22"/>
        <v/>
      </c>
      <c r="K292" s="1" t="str">
        <f t="shared" si="23"/>
        <v/>
      </c>
      <c r="L292" s="2" t="str">
        <f t="shared" si="24"/>
        <v/>
      </c>
    </row>
    <row r="293" spans="1:12">
      <c r="A293" s="11" t="s">
        <v>294</v>
      </c>
      <c r="B293" s="12"/>
      <c r="C293" s="12"/>
      <c r="D293" s="12"/>
      <c r="E293" s="12"/>
      <c r="F293" s="12"/>
      <c r="G293" s="13">
        <f>Tableau3[[#This Row],[B]]+Tableau3[[#This Row],[C]]</f>
        <v>0</v>
      </c>
      <c r="H293" s="2">
        <f t="shared" si="20"/>
        <v>0</v>
      </c>
      <c r="I293" s="5" t="str">
        <f t="shared" si="21"/>
        <v/>
      </c>
      <c r="J293" s="1" t="str">
        <f t="shared" si="22"/>
        <v/>
      </c>
      <c r="K293" s="1" t="str">
        <f t="shared" si="23"/>
        <v/>
      </c>
      <c r="L293" s="2" t="str">
        <f t="shared" si="24"/>
        <v/>
      </c>
    </row>
    <row r="294" spans="1:12">
      <c r="A294" s="11" t="s">
        <v>295</v>
      </c>
      <c r="B294" s="12"/>
      <c r="C294" s="12"/>
      <c r="D294" s="12"/>
      <c r="E294" s="12"/>
      <c r="F294" s="12"/>
      <c r="G294" s="13">
        <f>Tableau3[[#This Row],[B]]+Tableau3[[#This Row],[C]]</f>
        <v>0</v>
      </c>
      <c r="H294" s="2">
        <f t="shared" si="20"/>
        <v>0</v>
      </c>
      <c r="I294" s="5" t="str">
        <f t="shared" si="21"/>
        <v/>
      </c>
      <c r="J294" s="1" t="str">
        <f t="shared" si="22"/>
        <v/>
      </c>
      <c r="K294" s="1" t="str">
        <f t="shared" si="23"/>
        <v/>
      </c>
      <c r="L294" s="2" t="str">
        <f t="shared" si="24"/>
        <v/>
      </c>
    </row>
    <row r="295" spans="1:12">
      <c r="A295" s="11" t="s">
        <v>296</v>
      </c>
      <c r="B295" s="12"/>
      <c r="C295" s="12"/>
      <c r="D295" s="12"/>
      <c r="E295" s="12"/>
      <c r="F295" s="12"/>
      <c r="G295" s="13">
        <f>Tableau3[[#This Row],[B]]+Tableau3[[#This Row],[C]]</f>
        <v>0</v>
      </c>
      <c r="H295" s="2">
        <f t="shared" si="20"/>
        <v>0</v>
      </c>
      <c r="I295" s="5" t="str">
        <f t="shared" si="21"/>
        <v/>
      </c>
      <c r="J295" s="1" t="str">
        <f t="shared" si="22"/>
        <v/>
      </c>
      <c r="K295" s="1" t="str">
        <f t="shared" si="23"/>
        <v/>
      </c>
      <c r="L295" s="2" t="str">
        <f t="shared" si="24"/>
        <v/>
      </c>
    </row>
    <row r="296" spans="1:12">
      <c r="A296" s="11" t="s">
        <v>297</v>
      </c>
      <c r="B296" s="12"/>
      <c r="C296" s="12"/>
      <c r="D296" s="12"/>
      <c r="E296" s="12"/>
      <c r="F296" s="12"/>
      <c r="G296" s="13">
        <f>Tableau3[[#This Row],[B]]+Tableau3[[#This Row],[C]]</f>
        <v>0</v>
      </c>
      <c r="H296" s="2">
        <f t="shared" si="20"/>
        <v>0</v>
      </c>
      <c r="I296" s="5" t="str">
        <f t="shared" si="21"/>
        <v/>
      </c>
      <c r="J296" s="1" t="str">
        <f t="shared" si="22"/>
        <v/>
      </c>
      <c r="K296" s="1" t="str">
        <f t="shared" si="23"/>
        <v/>
      </c>
      <c r="L296" s="2" t="str">
        <f t="shared" si="24"/>
        <v/>
      </c>
    </row>
    <row r="297" spans="1:12">
      <c r="A297" s="11" t="s">
        <v>298</v>
      </c>
      <c r="B297" s="12"/>
      <c r="C297" s="12"/>
      <c r="D297" s="12"/>
      <c r="E297" s="12"/>
      <c r="F297" s="12"/>
      <c r="G297" s="13">
        <f>Tableau3[[#This Row],[B]]+Tableau3[[#This Row],[C]]</f>
        <v>0</v>
      </c>
      <c r="H297" s="2">
        <f t="shared" si="20"/>
        <v>0</v>
      </c>
      <c r="I297" s="5" t="str">
        <f t="shared" si="21"/>
        <v/>
      </c>
      <c r="J297" s="1" t="str">
        <f t="shared" si="22"/>
        <v/>
      </c>
      <c r="K297" s="1" t="str">
        <f t="shared" si="23"/>
        <v/>
      </c>
      <c r="L297" s="2" t="str">
        <f t="shared" si="24"/>
        <v/>
      </c>
    </row>
    <row r="298" spans="1:12">
      <c r="A298" s="11" t="s">
        <v>299</v>
      </c>
      <c r="B298" s="12"/>
      <c r="C298" s="12"/>
      <c r="D298" s="12"/>
      <c r="E298" s="12"/>
      <c r="F298" s="12"/>
      <c r="G298" s="13">
        <f>Tableau3[[#This Row],[B]]+Tableau3[[#This Row],[C]]</f>
        <v>0</v>
      </c>
      <c r="H298" s="2">
        <f t="shared" si="20"/>
        <v>0</v>
      </c>
      <c r="I298" s="5" t="str">
        <f t="shared" si="21"/>
        <v/>
      </c>
      <c r="J298" s="1" t="str">
        <f t="shared" si="22"/>
        <v/>
      </c>
      <c r="K298" s="1" t="str">
        <f t="shared" si="23"/>
        <v/>
      </c>
      <c r="L298" s="2" t="str">
        <f t="shared" si="24"/>
        <v/>
      </c>
    </row>
    <row r="299" spans="1:12">
      <c r="A299" s="11" t="s">
        <v>300</v>
      </c>
      <c r="B299" s="12"/>
      <c r="C299" s="12"/>
      <c r="D299" s="12"/>
      <c r="E299" s="12"/>
      <c r="F299" s="12"/>
      <c r="G299" s="13">
        <f>Tableau3[[#This Row],[B]]+Tableau3[[#This Row],[C]]</f>
        <v>0</v>
      </c>
      <c r="H299" s="2">
        <f t="shared" si="20"/>
        <v>0</v>
      </c>
      <c r="I299" s="5" t="str">
        <f t="shared" si="21"/>
        <v/>
      </c>
      <c r="J299" s="1" t="str">
        <f t="shared" si="22"/>
        <v/>
      </c>
      <c r="K299" s="1" t="str">
        <f t="shared" si="23"/>
        <v/>
      </c>
      <c r="L299" s="2" t="str">
        <f t="shared" si="24"/>
        <v/>
      </c>
    </row>
    <row r="300" spans="1:12">
      <c r="A300" s="11" t="s">
        <v>301</v>
      </c>
      <c r="B300" s="12"/>
      <c r="C300" s="12"/>
      <c r="D300" s="12"/>
      <c r="E300" s="12"/>
      <c r="F300" s="12"/>
      <c r="G300" s="13">
        <f>Tableau3[[#This Row],[B]]+Tableau3[[#This Row],[C]]</f>
        <v>0</v>
      </c>
      <c r="H300" s="2">
        <f t="shared" si="20"/>
        <v>0</v>
      </c>
      <c r="I300" s="5" t="str">
        <f t="shared" si="21"/>
        <v/>
      </c>
      <c r="J300" s="1" t="str">
        <f t="shared" si="22"/>
        <v/>
      </c>
      <c r="K300" s="1" t="str">
        <f t="shared" si="23"/>
        <v/>
      </c>
      <c r="L300" s="2" t="str">
        <f t="shared" si="24"/>
        <v/>
      </c>
    </row>
    <row r="301" spans="1:12">
      <c r="A301" s="11" t="s">
        <v>302</v>
      </c>
      <c r="B301" s="12"/>
      <c r="C301" s="12"/>
      <c r="D301" s="12"/>
      <c r="E301" s="12"/>
      <c r="F301" s="12"/>
      <c r="G301" s="13">
        <f>Tableau3[[#This Row],[B]]+Tableau3[[#This Row],[C]]</f>
        <v>0</v>
      </c>
      <c r="H301" s="2">
        <f t="shared" si="20"/>
        <v>0</v>
      </c>
      <c r="I301" s="5" t="str">
        <f t="shared" si="21"/>
        <v/>
      </c>
      <c r="J301" s="1" t="str">
        <f t="shared" si="22"/>
        <v/>
      </c>
      <c r="K301" s="1" t="str">
        <f t="shared" si="23"/>
        <v/>
      </c>
      <c r="L301" s="2" t="str">
        <f t="shared" si="24"/>
        <v/>
      </c>
    </row>
    <row r="302" spans="1:12">
      <c r="A302" s="11" t="s">
        <v>303</v>
      </c>
      <c r="B302" s="12"/>
      <c r="C302" s="12"/>
      <c r="D302" s="12"/>
      <c r="E302" s="12"/>
      <c r="F302" s="12"/>
      <c r="G302" s="13">
        <f>Tableau3[[#This Row],[B]]+Tableau3[[#This Row],[C]]</f>
        <v>0</v>
      </c>
      <c r="H302" s="2">
        <f t="shared" si="20"/>
        <v>0</v>
      </c>
      <c r="I302" s="5" t="str">
        <f t="shared" si="21"/>
        <v/>
      </c>
      <c r="J302" s="1" t="str">
        <f t="shared" si="22"/>
        <v/>
      </c>
      <c r="K302" s="1" t="str">
        <f t="shared" si="23"/>
        <v/>
      </c>
      <c r="L302" s="2" t="str">
        <f t="shared" si="24"/>
        <v/>
      </c>
    </row>
    <row r="303" spans="1:12">
      <c r="A303" s="11" t="s">
        <v>304</v>
      </c>
      <c r="B303" s="12"/>
      <c r="C303" s="12"/>
      <c r="D303" s="12"/>
      <c r="E303" s="12"/>
      <c r="F303" s="12"/>
      <c r="G303" s="13">
        <f>Tableau3[[#This Row],[B]]+Tableau3[[#This Row],[C]]</f>
        <v>0</v>
      </c>
      <c r="H303" s="2">
        <f t="shared" si="20"/>
        <v>0</v>
      </c>
      <c r="I303" s="5" t="str">
        <f t="shared" si="21"/>
        <v/>
      </c>
      <c r="J303" s="1" t="str">
        <f t="shared" si="22"/>
        <v/>
      </c>
      <c r="K303" s="1" t="str">
        <f t="shared" si="23"/>
        <v/>
      </c>
      <c r="L303" s="2" t="str">
        <f t="shared" si="24"/>
        <v/>
      </c>
    </row>
    <row r="304" spans="1:12">
      <c r="A304" s="11" t="s">
        <v>305</v>
      </c>
      <c r="B304" s="12"/>
      <c r="C304" s="12"/>
      <c r="D304" s="12"/>
      <c r="E304" s="12"/>
      <c r="F304" s="12"/>
      <c r="G304" s="13">
        <f>Tableau3[[#This Row],[B]]+Tableau3[[#This Row],[C]]</f>
        <v>0</v>
      </c>
      <c r="H304" s="2">
        <f t="shared" si="20"/>
        <v>0</v>
      </c>
      <c r="I304" s="5" t="str">
        <f t="shared" si="21"/>
        <v/>
      </c>
      <c r="J304" s="1" t="str">
        <f t="shared" si="22"/>
        <v/>
      </c>
      <c r="K304" s="1" t="str">
        <f t="shared" si="23"/>
        <v/>
      </c>
      <c r="L304" s="2" t="str">
        <f t="shared" si="24"/>
        <v/>
      </c>
    </row>
    <row r="305" spans="1:12">
      <c r="A305" s="11" t="s">
        <v>306</v>
      </c>
      <c r="B305" s="12"/>
      <c r="C305" s="12"/>
      <c r="D305" s="12"/>
      <c r="E305" s="12"/>
      <c r="F305" s="12"/>
      <c r="G305" s="13">
        <f>Tableau3[[#This Row],[B]]+Tableau3[[#This Row],[C]]</f>
        <v>0</v>
      </c>
      <c r="H305" s="2">
        <f t="shared" si="20"/>
        <v>0</v>
      </c>
      <c r="I305" s="5" t="str">
        <f t="shared" si="21"/>
        <v/>
      </c>
      <c r="J305" s="1" t="str">
        <f t="shared" si="22"/>
        <v/>
      </c>
      <c r="K305" s="1" t="str">
        <f t="shared" si="23"/>
        <v/>
      </c>
      <c r="L305" s="2" t="str">
        <f t="shared" si="24"/>
        <v/>
      </c>
    </row>
    <row r="306" spans="1:12">
      <c r="A306" s="11" t="s">
        <v>307</v>
      </c>
      <c r="B306" s="12"/>
      <c r="C306" s="12"/>
      <c r="D306" s="12"/>
      <c r="E306" s="12"/>
      <c r="F306" s="12"/>
      <c r="G306" s="13">
        <f>Tableau3[[#This Row],[B]]+Tableau3[[#This Row],[C]]</f>
        <v>0</v>
      </c>
      <c r="H306" s="2">
        <f t="shared" si="20"/>
        <v>0</v>
      </c>
      <c r="I306" s="5" t="str">
        <f t="shared" si="21"/>
        <v/>
      </c>
      <c r="J306" s="1" t="str">
        <f t="shared" si="22"/>
        <v/>
      </c>
      <c r="K306" s="1" t="str">
        <f t="shared" si="23"/>
        <v/>
      </c>
      <c r="L306" s="2" t="str">
        <f t="shared" si="24"/>
        <v/>
      </c>
    </row>
    <row r="307" spans="1:12">
      <c r="A307" s="11" t="s">
        <v>308</v>
      </c>
      <c r="B307" s="12"/>
      <c r="C307" s="12"/>
      <c r="D307" s="12"/>
      <c r="E307" s="12"/>
      <c r="F307" s="12"/>
      <c r="G307" s="13">
        <f>Tableau3[[#This Row],[B]]+Tableau3[[#This Row],[C]]</f>
        <v>0</v>
      </c>
      <c r="H307" s="2">
        <f t="shared" si="20"/>
        <v>0</v>
      </c>
      <c r="I307" s="5" t="str">
        <f t="shared" si="21"/>
        <v/>
      </c>
      <c r="J307" s="1" t="str">
        <f t="shared" si="22"/>
        <v/>
      </c>
      <c r="K307" s="1" t="str">
        <f t="shared" si="23"/>
        <v/>
      </c>
      <c r="L307" s="2" t="str">
        <f t="shared" si="24"/>
        <v/>
      </c>
    </row>
    <row r="308" spans="1:12">
      <c r="A308" s="11" t="s">
        <v>309</v>
      </c>
      <c r="B308" s="12"/>
      <c r="C308" s="12"/>
      <c r="D308" s="12"/>
      <c r="E308" s="12"/>
      <c r="F308" s="12"/>
      <c r="G308" s="13">
        <f>Tableau3[[#This Row],[B]]+Tableau3[[#This Row],[C]]</f>
        <v>0</v>
      </c>
      <c r="H308" s="2">
        <f t="shared" si="20"/>
        <v>0</v>
      </c>
      <c r="I308" s="5" t="str">
        <f t="shared" si="21"/>
        <v/>
      </c>
      <c r="J308" s="1" t="str">
        <f t="shared" si="22"/>
        <v/>
      </c>
      <c r="K308" s="1" t="str">
        <f t="shared" si="23"/>
        <v/>
      </c>
      <c r="L308" s="2" t="str">
        <f t="shared" si="24"/>
        <v/>
      </c>
    </row>
    <row r="309" spans="1:12">
      <c r="A309" s="11" t="s">
        <v>310</v>
      </c>
      <c r="B309" s="12"/>
      <c r="C309" s="12"/>
      <c r="D309" s="12"/>
      <c r="E309" s="12"/>
      <c r="F309" s="12"/>
      <c r="G309" s="13">
        <f>Tableau3[[#This Row],[B]]+Tableau3[[#This Row],[C]]</f>
        <v>0</v>
      </c>
      <c r="H309" s="2">
        <f t="shared" si="20"/>
        <v>0</v>
      </c>
      <c r="I309" s="5" t="str">
        <f t="shared" si="21"/>
        <v/>
      </c>
      <c r="J309" s="1" t="str">
        <f t="shared" si="22"/>
        <v/>
      </c>
      <c r="K309" s="1" t="str">
        <f t="shared" si="23"/>
        <v/>
      </c>
      <c r="L309" s="2" t="str">
        <f t="shared" si="24"/>
        <v/>
      </c>
    </row>
    <row r="310" spans="1:12">
      <c r="A310" s="11" t="s">
        <v>311</v>
      </c>
      <c r="B310" s="12"/>
      <c r="C310" s="12"/>
      <c r="D310" s="12"/>
      <c r="E310" s="12"/>
      <c r="F310" s="12"/>
      <c r="G310" s="13">
        <f>Tableau3[[#This Row],[B]]+Tableau3[[#This Row],[C]]</f>
        <v>0</v>
      </c>
      <c r="H310" s="2">
        <f t="shared" si="20"/>
        <v>0</v>
      </c>
      <c r="I310" s="5" t="str">
        <f t="shared" si="21"/>
        <v/>
      </c>
      <c r="J310" s="1" t="str">
        <f t="shared" si="22"/>
        <v/>
      </c>
      <c r="K310" s="1" t="str">
        <f t="shared" si="23"/>
        <v/>
      </c>
      <c r="L310" s="2" t="str">
        <f t="shared" si="24"/>
        <v/>
      </c>
    </row>
    <row r="311" spans="1:12">
      <c r="A311" s="11" t="s">
        <v>312</v>
      </c>
      <c r="B311" s="12"/>
      <c r="C311" s="12"/>
      <c r="D311" s="12"/>
      <c r="E311" s="12"/>
      <c r="F311" s="12"/>
      <c r="G311" s="13">
        <f>Tableau3[[#This Row],[B]]+Tableau3[[#This Row],[C]]</f>
        <v>0</v>
      </c>
      <c r="H311" s="2">
        <f t="shared" si="20"/>
        <v>0</v>
      </c>
      <c r="I311" s="5" t="str">
        <f t="shared" si="21"/>
        <v/>
      </c>
      <c r="J311" s="1" t="str">
        <f t="shared" si="22"/>
        <v/>
      </c>
      <c r="K311" s="1" t="str">
        <f t="shared" si="23"/>
        <v/>
      </c>
      <c r="L311" s="2" t="str">
        <f t="shared" si="24"/>
        <v/>
      </c>
    </row>
    <row r="312" spans="1:12">
      <c r="A312" s="11" t="s">
        <v>313</v>
      </c>
      <c r="B312" s="12"/>
      <c r="C312" s="12"/>
      <c r="D312" s="12"/>
      <c r="E312" s="12"/>
      <c r="F312" s="12"/>
      <c r="G312" s="13">
        <f>Tableau3[[#This Row],[B]]+Tableau3[[#This Row],[C]]</f>
        <v>0</v>
      </c>
      <c r="H312" s="2">
        <f t="shared" si="20"/>
        <v>0</v>
      </c>
      <c r="I312" s="5" t="str">
        <f t="shared" si="21"/>
        <v/>
      </c>
      <c r="J312" s="1" t="str">
        <f t="shared" si="22"/>
        <v/>
      </c>
      <c r="K312" s="1" t="str">
        <f t="shared" si="23"/>
        <v/>
      </c>
      <c r="L312" s="2" t="str">
        <f t="shared" si="24"/>
        <v/>
      </c>
    </row>
    <row r="313" spans="1:12">
      <c r="A313" s="11" t="s">
        <v>314</v>
      </c>
      <c r="B313" s="12"/>
      <c r="C313" s="12"/>
      <c r="D313" s="12"/>
      <c r="E313" s="12"/>
      <c r="F313" s="12"/>
      <c r="G313" s="13">
        <f>Tableau3[[#This Row],[B]]+Tableau3[[#This Row],[C]]</f>
        <v>0</v>
      </c>
      <c r="H313" s="2">
        <f t="shared" si="20"/>
        <v>0</v>
      </c>
      <c r="I313" s="5" t="str">
        <f t="shared" si="21"/>
        <v/>
      </c>
      <c r="J313" s="1" t="str">
        <f t="shared" si="22"/>
        <v/>
      </c>
      <c r="K313" s="1" t="str">
        <f t="shared" si="23"/>
        <v/>
      </c>
      <c r="L313" s="2" t="str">
        <f t="shared" si="24"/>
        <v/>
      </c>
    </row>
    <row r="314" spans="1:12">
      <c r="A314" s="11" t="s">
        <v>315</v>
      </c>
      <c r="B314" s="12"/>
      <c r="C314" s="12"/>
      <c r="D314" s="12"/>
      <c r="E314" s="12"/>
      <c r="F314" s="12"/>
      <c r="G314" s="13">
        <f>Tableau3[[#This Row],[B]]+Tableau3[[#This Row],[C]]</f>
        <v>0</v>
      </c>
      <c r="H314" s="2">
        <f t="shared" si="20"/>
        <v>0</v>
      </c>
      <c r="I314" s="5" t="str">
        <f t="shared" si="21"/>
        <v/>
      </c>
      <c r="J314" s="1" t="str">
        <f t="shared" si="22"/>
        <v/>
      </c>
      <c r="K314" s="1" t="str">
        <f t="shared" si="23"/>
        <v/>
      </c>
      <c r="L314" s="2" t="str">
        <f t="shared" si="24"/>
        <v/>
      </c>
    </row>
    <row r="315" spans="1:12">
      <c r="A315" s="11" t="s">
        <v>316</v>
      </c>
      <c r="B315" s="12"/>
      <c r="C315" s="12"/>
      <c r="D315" s="12"/>
      <c r="E315" s="12"/>
      <c r="F315" s="12"/>
      <c r="G315" s="13">
        <f>Tableau3[[#This Row],[B]]+Tableau3[[#This Row],[C]]</f>
        <v>0</v>
      </c>
      <c r="H315" s="2">
        <f t="shared" si="20"/>
        <v>0</v>
      </c>
      <c r="I315" s="5" t="str">
        <f t="shared" si="21"/>
        <v/>
      </c>
      <c r="J315" s="1" t="str">
        <f t="shared" si="22"/>
        <v/>
      </c>
      <c r="K315" s="1" t="str">
        <f t="shared" si="23"/>
        <v/>
      </c>
      <c r="L315" s="2" t="str">
        <f t="shared" si="24"/>
        <v/>
      </c>
    </row>
    <row r="316" spans="1:12">
      <c r="A316" s="11" t="s">
        <v>317</v>
      </c>
      <c r="B316" s="12"/>
      <c r="C316" s="12"/>
      <c r="D316" s="12"/>
      <c r="E316" s="12"/>
      <c r="F316" s="12"/>
      <c r="G316" s="13">
        <f>Tableau3[[#This Row],[B]]+Tableau3[[#This Row],[C]]</f>
        <v>0</v>
      </c>
      <c r="H316" s="2">
        <f t="shared" si="20"/>
        <v>0</v>
      </c>
      <c r="I316" s="5" t="str">
        <f t="shared" si="21"/>
        <v/>
      </c>
      <c r="J316" s="1" t="str">
        <f t="shared" si="22"/>
        <v/>
      </c>
      <c r="K316" s="1" t="str">
        <f t="shared" si="23"/>
        <v/>
      </c>
      <c r="L316" s="2" t="str">
        <f t="shared" si="24"/>
        <v/>
      </c>
    </row>
    <row r="317" spans="1:12">
      <c r="A317" s="11" t="s">
        <v>318</v>
      </c>
      <c r="B317" s="12"/>
      <c r="C317" s="12"/>
      <c r="D317" s="12"/>
      <c r="E317" s="12"/>
      <c r="F317" s="12"/>
      <c r="G317" s="13">
        <f>Tableau3[[#This Row],[B]]+Tableau3[[#This Row],[C]]</f>
        <v>0</v>
      </c>
      <c r="H317" s="2">
        <f t="shared" si="20"/>
        <v>0</v>
      </c>
      <c r="I317" s="5" t="str">
        <f t="shared" si="21"/>
        <v/>
      </c>
      <c r="J317" s="1" t="str">
        <f t="shared" si="22"/>
        <v/>
      </c>
      <c r="K317" s="1" t="str">
        <f t="shared" si="23"/>
        <v/>
      </c>
      <c r="L317" s="2" t="str">
        <f t="shared" si="24"/>
        <v/>
      </c>
    </row>
    <row r="318" spans="1:12">
      <c r="A318" s="11" t="s">
        <v>319</v>
      </c>
      <c r="B318" s="12"/>
      <c r="C318" s="12"/>
      <c r="D318" s="12"/>
      <c r="E318" s="12"/>
      <c r="F318" s="12"/>
      <c r="G318" s="13">
        <f>Tableau3[[#This Row],[B]]+Tableau3[[#This Row],[C]]</f>
        <v>0</v>
      </c>
      <c r="H318" s="2">
        <f t="shared" si="20"/>
        <v>0</v>
      </c>
      <c r="I318" s="5" t="str">
        <f t="shared" si="21"/>
        <v/>
      </c>
      <c r="J318" s="1" t="str">
        <f t="shared" si="22"/>
        <v/>
      </c>
      <c r="K318" s="1" t="str">
        <f t="shared" si="23"/>
        <v/>
      </c>
      <c r="L318" s="2" t="str">
        <f t="shared" si="24"/>
        <v/>
      </c>
    </row>
    <row r="319" spans="1:12">
      <c r="A319" s="11" t="s">
        <v>320</v>
      </c>
      <c r="B319" s="12"/>
      <c r="C319" s="12"/>
      <c r="D319" s="12"/>
      <c r="E319" s="12"/>
      <c r="F319" s="12"/>
      <c r="G319" s="13">
        <f>Tableau3[[#This Row],[B]]+Tableau3[[#This Row],[C]]</f>
        <v>0</v>
      </c>
      <c r="H319" s="2">
        <f t="shared" si="20"/>
        <v>0</v>
      </c>
      <c r="I319" s="5" t="str">
        <f t="shared" si="21"/>
        <v/>
      </c>
      <c r="J319" s="1" t="str">
        <f t="shared" si="22"/>
        <v/>
      </c>
      <c r="K319" s="1" t="str">
        <f t="shared" si="23"/>
        <v/>
      </c>
      <c r="L319" s="2" t="str">
        <f t="shared" si="24"/>
        <v/>
      </c>
    </row>
    <row r="320" spans="1:12">
      <c r="A320" s="11" t="s">
        <v>321</v>
      </c>
      <c r="B320" s="12"/>
      <c r="C320" s="12"/>
      <c r="D320" s="12"/>
      <c r="E320" s="12"/>
      <c r="F320" s="12"/>
      <c r="G320" s="13">
        <f>Tableau3[[#This Row],[B]]+Tableau3[[#This Row],[C]]</f>
        <v>0</v>
      </c>
      <c r="H320" s="2">
        <f t="shared" si="20"/>
        <v>0</v>
      </c>
      <c r="I320" s="5" t="str">
        <f t="shared" si="21"/>
        <v/>
      </c>
      <c r="J320" s="1" t="str">
        <f t="shared" si="22"/>
        <v/>
      </c>
      <c r="K320" s="1" t="str">
        <f t="shared" si="23"/>
        <v/>
      </c>
      <c r="L320" s="2" t="str">
        <f t="shared" si="24"/>
        <v/>
      </c>
    </row>
    <row r="321" spans="1:12">
      <c r="A321" s="11" t="s">
        <v>322</v>
      </c>
      <c r="B321" s="12"/>
      <c r="C321" s="12"/>
      <c r="D321" s="12"/>
      <c r="E321" s="12"/>
      <c r="F321" s="12"/>
      <c r="G321" s="13">
        <f>Tableau3[[#This Row],[B]]+Tableau3[[#This Row],[C]]</f>
        <v>0</v>
      </c>
      <c r="H321" s="2">
        <f t="shared" si="20"/>
        <v>0</v>
      </c>
      <c r="I321" s="5" t="str">
        <f t="shared" si="21"/>
        <v/>
      </c>
      <c r="J321" s="1" t="str">
        <f t="shared" si="22"/>
        <v/>
      </c>
      <c r="K321" s="1" t="str">
        <f t="shared" si="23"/>
        <v/>
      </c>
      <c r="L321" s="2" t="str">
        <f t="shared" si="24"/>
        <v/>
      </c>
    </row>
    <row r="322" spans="1:12">
      <c r="A322" s="11" t="s">
        <v>323</v>
      </c>
      <c r="B322" s="12"/>
      <c r="C322" s="12"/>
      <c r="D322" s="12"/>
      <c r="E322" s="12"/>
      <c r="F322" s="12"/>
      <c r="G322" s="13">
        <f>Tableau3[[#This Row],[B]]+Tableau3[[#This Row],[C]]</f>
        <v>0</v>
      </c>
      <c r="H322" s="2">
        <f t="shared" si="20"/>
        <v>0</v>
      </c>
      <c r="I322" s="5" t="str">
        <f t="shared" si="21"/>
        <v/>
      </c>
      <c r="J322" s="1" t="str">
        <f t="shared" si="22"/>
        <v/>
      </c>
      <c r="K322" s="1" t="str">
        <f t="shared" si="23"/>
        <v/>
      </c>
      <c r="L322" s="2" t="str">
        <f t="shared" si="24"/>
        <v/>
      </c>
    </row>
    <row r="323" spans="1:12">
      <c r="A323" s="11" t="s">
        <v>324</v>
      </c>
      <c r="B323" s="12"/>
      <c r="C323" s="12"/>
      <c r="D323" s="12"/>
      <c r="E323" s="12"/>
      <c r="F323" s="12"/>
      <c r="G323" s="13">
        <f>Tableau3[[#This Row],[B]]+Tableau3[[#This Row],[C]]</f>
        <v>0</v>
      </c>
      <c r="H323" s="2">
        <f t="shared" ref="H323:H351" si="25">SUM(D323:F323)</f>
        <v>0</v>
      </c>
      <c r="I323" s="5" t="str">
        <f t="shared" ref="I323:I351" si="26">IF(OR(D323&gt;4,G323&gt;7),"HAR","")</f>
        <v/>
      </c>
      <c r="J323" s="1" t="str">
        <f t="shared" ref="J323:J351" si="27">IF(AND($D323&gt;=0,$D323&lt;=2,$G323&gt;=3),"SURV","")</f>
        <v/>
      </c>
      <c r="K323" s="1" t="str">
        <f t="shared" ref="K323:K351" si="28">IF(AND($D323&gt;=3,$D323&lt;=4),"SURV","")</f>
        <v/>
      </c>
      <c r="L323" s="2" t="str">
        <f t="shared" ref="L323:L351" si="29">IF(I323="HAR","HAR",IF(OR(J323="SURV",K323="SURV"),"SURV",IF(D323="","","RAS")))</f>
        <v/>
      </c>
    </row>
    <row r="324" spans="1:12">
      <c r="A324" s="11" t="s">
        <v>325</v>
      </c>
      <c r="B324" s="12"/>
      <c r="C324" s="12"/>
      <c r="D324" s="12"/>
      <c r="E324" s="12"/>
      <c r="F324" s="12"/>
      <c r="G324" s="13">
        <f>Tableau3[[#This Row],[B]]+Tableau3[[#This Row],[C]]</f>
        <v>0</v>
      </c>
      <c r="H324" s="2">
        <f t="shared" si="25"/>
        <v>0</v>
      </c>
      <c r="I324" s="5" t="str">
        <f t="shared" si="26"/>
        <v/>
      </c>
      <c r="J324" s="1" t="str">
        <f t="shared" si="27"/>
        <v/>
      </c>
      <c r="K324" s="1" t="str">
        <f t="shared" si="28"/>
        <v/>
      </c>
      <c r="L324" s="2" t="str">
        <f t="shared" si="29"/>
        <v/>
      </c>
    </row>
    <row r="325" spans="1:12">
      <c r="A325" s="11" t="s">
        <v>326</v>
      </c>
      <c r="B325" s="12"/>
      <c r="C325" s="12"/>
      <c r="D325" s="12"/>
      <c r="E325" s="12"/>
      <c r="F325" s="12"/>
      <c r="G325" s="13">
        <f>Tableau3[[#This Row],[B]]+Tableau3[[#This Row],[C]]</f>
        <v>0</v>
      </c>
      <c r="H325" s="2">
        <f t="shared" si="25"/>
        <v>0</v>
      </c>
      <c r="I325" s="5" t="str">
        <f t="shared" si="26"/>
        <v/>
      </c>
      <c r="J325" s="1" t="str">
        <f t="shared" si="27"/>
        <v/>
      </c>
      <c r="K325" s="1" t="str">
        <f t="shared" si="28"/>
        <v/>
      </c>
      <c r="L325" s="2" t="str">
        <f t="shared" si="29"/>
        <v/>
      </c>
    </row>
    <row r="326" spans="1:12">
      <c r="A326" s="11" t="s">
        <v>327</v>
      </c>
      <c r="B326" s="12"/>
      <c r="C326" s="12"/>
      <c r="D326" s="12"/>
      <c r="E326" s="12"/>
      <c r="F326" s="12"/>
      <c r="G326" s="13">
        <f>Tableau3[[#This Row],[B]]+Tableau3[[#This Row],[C]]</f>
        <v>0</v>
      </c>
      <c r="H326" s="2">
        <f t="shared" si="25"/>
        <v>0</v>
      </c>
      <c r="I326" s="5" t="str">
        <f t="shared" si="26"/>
        <v/>
      </c>
      <c r="J326" s="1" t="str">
        <f t="shared" si="27"/>
        <v/>
      </c>
      <c r="K326" s="1" t="str">
        <f t="shared" si="28"/>
        <v/>
      </c>
      <c r="L326" s="2" t="str">
        <f t="shared" si="29"/>
        <v/>
      </c>
    </row>
    <row r="327" spans="1:12">
      <c r="A327" s="11" t="s">
        <v>328</v>
      </c>
      <c r="B327" s="12"/>
      <c r="C327" s="12"/>
      <c r="D327" s="12"/>
      <c r="E327" s="12"/>
      <c r="F327" s="12"/>
      <c r="G327" s="13">
        <f>Tableau3[[#This Row],[B]]+Tableau3[[#This Row],[C]]</f>
        <v>0</v>
      </c>
      <c r="H327" s="2">
        <f t="shared" si="25"/>
        <v>0</v>
      </c>
      <c r="I327" s="5" t="str">
        <f t="shared" si="26"/>
        <v/>
      </c>
      <c r="J327" s="1" t="str">
        <f t="shared" si="27"/>
        <v/>
      </c>
      <c r="K327" s="1" t="str">
        <f t="shared" si="28"/>
        <v/>
      </c>
      <c r="L327" s="2" t="str">
        <f t="shared" si="29"/>
        <v/>
      </c>
    </row>
    <row r="328" spans="1:12">
      <c r="A328" s="11" t="s">
        <v>329</v>
      </c>
      <c r="B328" s="12"/>
      <c r="C328" s="12"/>
      <c r="D328" s="12"/>
      <c r="E328" s="12"/>
      <c r="F328" s="12"/>
      <c r="G328" s="13">
        <f>Tableau3[[#This Row],[B]]+Tableau3[[#This Row],[C]]</f>
        <v>0</v>
      </c>
      <c r="H328" s="2">
        <f t="shared" si="25"/>
        <v>0</v>
      </c>
      <c r="I328" s="5" t="str">
        <f t="shared" si="26"/>
        <v/>
      </c>
      <c r="J328" s="1" t="str">
        <f t="shared" si="27"/>
        <v/>
      </c>
      <c r="K328" s="1" t="str">
        <f t="shared" si="28"/>
        <v/>
      </c>
      <c r="L328" s="2" t="str">
        <f t="shared" si="29"/>
        <v/>
      </c>
    </row>
    <row r="329" spans="1:12">
      <c r="A329" s="11" t="s">
        <v>330</v>
      </c>
      <c r="B329" s="12"/>
      <c r="C329" s="12"/>
      <c r="D329" s="12"/>
      <c r="E329" s="12"/>
      <c r="F329" s="12"/>
      <c r="G329" s="13">
        <f>Tableau3[[#This Row],[B]]+Tableau3[[#This Row],[C]]</f>
        <v>0</v>
      </c>
      <c r="H329" s="2">
        <f t="shared" si="25"/>
        <v>0</v>
      </c>
      <c r="I329" s="5" t="str">
        <f t="shared" si="26"/>
        <v/>
      </c>
      <c r="J329" s="1" t="str">
        <f t="shared" si="27"/>
        <v/>
      </c>
      <c r="K329" s="1" t="str">
        <f t="shared" si="28"/>
        <v/>
      </c>
      <c r="L329" s="2" t="str">
        <f t="shared" si="29"/>
        <v/>
      </c>
    </row>
    <row r="330" spans="1:12">
      <c r="A330" s="11" t="s">
        <v>331</v>
      </c>
      <c r="B330" s="12"/>
      <c r="C330" s="12"/>
      <c r="D330" s="12"/>
      <c r="E330" s="12"/>
      <c r="F330" s="12"/>
      <c r="G330" s="13">
        <f>Tableau3[[#This Row],[B]]+Tableau3[[#This Row],[C]]</f>
        <v>0</v>
      </c>
      <c r="H330" s="2">
        <f t="shared" si="25"/>
        <v>0</v>
      </c>
      <c r="I330" s="5" t="str">
        <f t="shared" si="26"/>
        <v/>
      </c>
      <c r="J330" s="1" t="str">
        <f t="shared" si="27"/>
        <v/>
      </c>
      <c r="K330" s="1" t="str">
        <f t="shared" si="28"/>
        <v/>
      </c>
      <c r="L330" s="2" t="str">
        <f t="shared" si="29"/>
        <v/>
      </c>
    </row>
    <row r="331" spans="1:12">
      <c r="A331" s="11" t="s">
        <v>332</v>
      </c>
      <c r="B331" s="12"/>
      <c r="C331" s="12"/>
      <c r="D331" s="12"/>
      <c r="E331" s="12"/>
      <c r="F331" s="12"/>
      <c r="G331" s="13">
        <f>Tableau3[[#This Row],[B]]+Tableau3[[#This Row],[C]]</f>
        <v>0</v>
      </c>
      <c r="H331" s="2">
        <f t="shared" si="25"/>
        <v>0</v>
      </c>
      <c r="I331" s="5" t="str">
        <f t="shared" si="26"/>
        <v/>
      </c>
      <c r="J331" s="1" t="str">
        <f t="shared" si="27"/>
        <v/>
      </c>
      <c r="K331" s="1" t="str">
        <f t="shared" si="28"/>
        <v/>
      </c>
      <c r="L331" s="2" t="str">
        <f t="shared" si="29"/>
        <v/>
      </c>
    </row>
    <row r="332" spans="1:12">
      <c r="A332" s="11" t="s">
        <v>333</v>
      </c>
      <c r="B332" s="12"/>
      <c r="C332" s="12"/>
      <c r="D332" s="12"/>
      <c r="E332" s="12"/>
      <c r="F332" s="12"/>
      <c r="G332" s="13">
        <f>Tableau3[[#This Row],[B]]+Tableau3[[#This Row],[C]]</f>
        <v>0</v>
      </c>
      <c r="H332" s="2">
        <f t="shared" si="25"/>
        <v>0</v>
      </c>
      <c r="I332" s="5" t="str">
        <f t="shared" si="26"/>
        <v/>
      </c>
      <c r="J332" s="1" t="str">
        <f t="shared" si="27"/>
        <v/>
      </c>
      <c r="K332" s="1" t="str">
        <f t="shared" si="28"/>
        <v/>
      </c>
      <c r="L332" s="2" t="str">
        <f t="shared" si="29"/>
        <v/>
      </c>
    </row>
    <row r="333" spans="1:12">
      <c r="A333" s="11" t="s">
        <v>334</v>
      </c>
      <c r="B333" s="12"/>
      <c r="C333" s="12"/>
      <c r="D333" s="12"/>
      <c r="E333" s="12"/>
      <c r="F333" s="12"/>
      <c r="G333" s="13">
        <f>Tableau3[[#This Row],[B]]+Tableau3[[#This Row],[C]]</f>
        <v>0</v>
      </c>
      <c r="H333" s="2">
        <f t="shared" si="25"/>
        <v>0</v>
      </c>
      <c r="I333" s="5" t="str">
        <f t="shared" si="26"/>
        <v/>
      </c>
      <c r="J333" s="1" t="str">
        <f t="shared" si="27"/>
        <v/>
      </c>
      <c r="K333" s="1" t="str">
        <f t="shared" si="28"/>
        <v/>
      </c>
      <c r="L333" s="2" t="str">
        <f t="shared" si="29"/>
        <v/>
      </c>
    </row>
    <row r="334" spans="1:12">
      <c r="A334" s="11" t="s">
        <v>335</v>
      </c>
      <c r="B334" s="12"/>
      <c r="C334" s="12"/>
      <c r="D334" s="12"/>
      <c r="E334" s="12"/>
      <c r="F334" s="12"/>
      <c r="G334" s="13">
        <f>Tableau3[[#This Row],[B]]+Tableau3[[#This Row],[C]]</f>
        <v>0</v>
      </c>
      <c r="H334" s="2">
        <f t="shared" si="25"/>
        <v>0</v>
      </c>
      <c r="I334" s="5" t="str">
        <f t="shared" si="26"/>
        <v/>
      </c>
      <c r="J334" s="1" t="str">
        <f t="shared" si="27"/>
        <v/>
      </c>
      <c r="K334" s="1" t="str">
        <f t="shared" si="28"/>
        <v/>
      </c>
      <c r="L334" s="2" t="str">
        <f t="shared" si="29"/>
        <v/>
      </c>
    </row>
    <row r="335" spans="1:12">
      <c r="A335" s="11" t="s">
        <v>336</v>
      </c>
      <c r="B335" s="12"/>
      <c r="C335" s="12"/>
      <c r="D335" s="12"/>
      <c r="E335" s="12"/>
      <c r="F335" s="12"/>
      <c r="G335" s="13">
        <f>Tableau3[[#This Row],[B]]+Tableau3[[#This Row],[C]]</f>
        <v>0</v>
      </c>
      <c r="H335" s="2">
        <f t="shared" si="25"/>
        <v>0</v>
      </c>
      <c r="I335" s="5" t="str">
        <f t="shared" si="26"/>
        <v/>
      </c>
      <c r="J335" s="1" t="str">
        <f t="shared" si="27"/>
        <v/>
      </c>
      <c r="K335" s="1" t="str">
        <f t="shared" si="28"/>
        <v/>
      </c>
      <c r="L335" s="2" t="str">
        <f t="shared" si="29"/>
        <v/>
      </c>
    </row>
    <row r="336" spans="1:12">
      <c r="A336" s="11" t="s">
        <v>337</v>
      </c>
      <c r="B336" s="12"/>
      <c r="C336" s="12"/>
      <c r="D336" s="12"/>
      <c r="E336" s="12"/>
      <c r="F336" s="12"/>
      <c r="G336" s="13">
        <f>Tableau3[[#This Row],[B]]+Tableau3[[#This Row],[C]]</f>
        <v>0</v>
      </c>
      <c r="H336" s="2">
        <f t="shared" si="25"/>
        <v>0</v>
      </c>
      <c r="I336" s="5" t="str">
        <f t="shared" si="26"/>
        <v/>
      </c>
      <c r="J336" s="1" t="str">
        <f t="shared" si="27"/>
        <v/>
      </c>
      <c r="K336" s="1" t="str">
        <f t="shared" si="28"/>
        <v/>
      </c>
      <c r="L336" s="2" t="str">
        <f t="shared" si="29"/>
        <v/>
      </c>
    </row>
    <row r="337" spans="1:12">
      <c r="A337" s="11" t="s">
        <v>338</v>
      </c>
      <c r="B337" s="12"/>
      <c r="C337" s="12"/>
      <c r="D337" s="12"/>
      <c r="E337" s="12"/>
      <c r="F337" s="12"/>
      <c r="G337" s="13">
        <f>Tableau3[[#This Row],[B]]+Tableau3[[#This Row],[C]]</f>
        <v>0</v>
      </c>
      <c r="H337" s="2">
        <f t="shared" si="25"/>
        <v>0</v>
      </c>
      <c r="I337" s="5" t="str">
        <f t="shared" si="26"/>
        <v/>
      </c>
      <c r="J337" s="1" t="str">
        <f t="shared" si="27"/>
        <v/>
      </c>
      <c r="K337" s="1" t="str">
        <f t="shared" si="28"/>
        <v/>
      </c>
      <c r="L337" s="2" t="str">
        <f t="shared" si="29"/>
        <v/>
      </c>
    </row>
    <row r="338" spans="1:12">
      <c r="A338" s="11" t="s">
        <v>339</v>
      </c>
      <c r="B338" s="12"/>
      <c r="C338" s="12"/>
      <c r="D338" s="12"/>
      <c r="E338" s="12"/>
      <c r="F338" s="12"/>
      <c r="G338" s="13">
        <f>Tableau3[[#This Row],[B]]+Tableau3[[#This Row],[C]]</f>
        <v>0</v>
      </c>
      <c r="H338" s="2">
        <f t="shared" si="25"/>
        <v>0</v>
      </c>
      <c r="I338" s="5" t="str">
        <f t="shared" si="26"/>
        <v/>
      </c>
      <c r="J338" s="1" t="str">
        <f t="shared" si="27"/>
        <v/>
      </c>
      <c r="K338" s="1" t="str">
        <f t="shared" si="28"/>
        <v/>
      </c>
      <c r="L338" s="2" t="str">
        <f t="shared" si="29"/>
        <v/>
      </c>
    </row>
    <row r="339" spans="1:12">
      <c r="A339" s="11" t="s">
        <v>340</v>
      </c>
      <c r="B339" s="12"/>
      <c r="C339" s="12"/>
      <c r="D339" s="12"/>
      <c r="E339" s="12"/>
      <c r="F339" s="12"/>
      <c r="G339" s="13">
        <f>Tableau3[[#This Row],[B]]+Tableau3[[#This Row],[C]]</f>
        <v>0</v>
      </c>
      <c r="H339" s="2">
        <f t="shared" si="25"/>
        <v>0</v>
      </c>
      <c r="I339" s="5" t="str">
        <f t="shared" si="26"/>
        <v/>
      </c>
      <c r="J339" s="1" t="str">
        <f t="shared" si="27"/>
        <v/>
      </c>
      <c r="K339" s="1" t="str">
        <f t="shared" si="28"/>
        <v/>
      </c>
      <c r="L339" s="2" t="str">
        <f t="shared" si="29"/>
        <v/>
      </c>
    </row>
    <row r="340" spans="1:12">
      <c r="A340" s="11" t="s">
        <v>341</v>
      </c>
      <c r="B340" s="12"/>
      <c r="C340" s="12"/>
      <c r="D340" s="12"/>
      <c r="E340" s="12"/>
      <c r="F340" s="12"/>
      <c r="G340" s="13">
        <f>Tableau3[[#This Row],[B]]+Tableau3[[#This Row],[C]]</f>
        <v>0</v>
      </c>
      <c r="H340" s="2">
        <f t="shared" si="25"/>
        <v>0</v>
      </c>
      <c r="I340" s="5" t="str">
        <f t="shared" si="26"/>
        <v/>
      </c>
      <c r="J340" s="1" t="str">
        <f t="shared" si="27"/>
        <v/>
      </c>
      <c r="K340" s="1" t="str">
        <f t="shared" si="28"/>
        <v/>
      </c>
      <c r="L340" s="2" t="str">
        <f t="shared" si="29"/>
        <v/>
      </c>
    </row>
    <row r="341" spans="1:12">
      <c r="A341" s="11" t="s">
        <v>342</v>
      </c>
      <c r="B341" s="12"/>
      <c r="C341" s="12"/>
      <c r="D341" s="12"/>
      <c r="E341" s="12"/>
      <c r="F341" s="12"/>
      <c r="G341" s="13">
        <f>Tableau3[[#This Row],[B]]+Tableau3[[#This Row],[C]]</f>
        <v>0</v>
      </c>
      <c r="H341" s="2">
        <f t="shared" si="25"/>
        <v>0</v>
      </c>
      <c r="I341" s="5" t="str">
        <f t="shared" si="26"/>
        <v/>
      </c>
      <c r="J341" s="1" t="str">
        <f t="shared" si="27"/>
        <v/>
      </c>
      <c r="K341" s="1" t="str">
        <f t="shared" si="28"/>
        <v/>
      </c>
      <c r="L341" s="2" t="str">
        <f t="shared" si="29"/>
        <v/>
      </c>
    </row>
    <row r="342" spans="1:12">
      <c r="A342" s="11" t="s">
        <v>343</v>
      </c>
      <c r="B342" s="12"/>
      <c r="C342" s="12"/>
      <c r="D342" s="12"/>
      <c r="E342" s="12"/>
      <c r="F342" s="12"/>
      <c r="G342" s="13">
        <f>Tableau3[[#This Row],[B]]+Tableau3[[#This Row],[C]]</f>
        <v>0</v>
      </c>
      <c r="H342" s="2">
        <f t="shared" si="25"/>
        <v>0</v>
      </c>
      <c r="I342" s="5" t="str">
        <f t="shared" si="26"/>
        <v/>
      </c>
      <c r="J342" s="1" t="str">
        <f t="shared" si="27"/>
        <v/>
      </c>
      <c r="K342" s="1" t="str">
        <f t="shared" si="28"/>
        <v/>
      </c>
      <c r="L342" s="2" t="str">
        <f t="shared" si="29"/>
        <v/>
      </c>
    </row>
    <row r="343" spans="1:12">
      <c r="A343" s="11" t="s">
        <v>344</v>
      </c>
      <c r="B343" s="12"/>
      <c r="C343" s="12"/>
      <c r="D343" s="12"/>
      <c r="E343" s="12"/>
      <c r="F343" s="12"/>
      <c r="G343" s="13">
        <f>Tableau3[[#This Row],[B]]+Tableau3[[#This Row],[C]]</f>
        <v>0</v>
      </c>
      <c r="H343" s="2">
        <f t="shared" si="25"/>
        <v>0</v>
      </c>
      <c r="I343" s="5" t="str">
        <f t="shared" si="26"/>
        <v/>
      </c>
      <c r="J343" s="1" t="str">
        <f t="shared" si="27"/>
        <v/>
      </c>
      <c r="K343" s="1" t="str">
        <f t="shared" si="28"/>
        <v/>
      </c>
      <c r="L343" s="2" t="str">
        <f t="shared" si="29"/>
        <v/>
      </c>
    </row>
    <row r="344" spans="1:12">
      <c r="A344" s="11" t="s">
        <v>345</v>
      </c>
      <c r="B344" s="12"/>
      <c r="C344" s="12"/>
      <c r="D344" s="12"/>
      <c r="E344" s="12"/>
      <c r="F344" s="12"/>
      <c r="G344" s="13">
        <f>Tableau3[[#This Row],[B]]+Tableau3[[#This Row],[C]]</f>
        <v>0</v>
      </c>
      <c r="H344" s="2">
        <f t="shared" si="25"/>
        <v>0</v>
      </c>
      <c r="I344" s="5" t="str">
        <f t="shared" si="26"/>
        <v/>
      </c>
      <c r="J344" s="1" t="str">
        <f t="shared" si="27"/>
        <v/>
      </c>
      <c r="K344" s="1" t="str">
        <f t="shared" si="28"/>
        <v/>
      </c>
      <c r="L344" s="2" t="str">
        <f t="shared" si="29"/>
        <v/>
      </c>
    </row>
    <row r="345" spans="1:12">
      <c r="A345" s="11" t="s">
        <v>346</v>
      </c>
      <c r="B345" s="12"/>
      <c r="C345" s="12"/>
      <c r="D345" s="12"/>
      <c r="E345" s="12"/>
      <c r="F345" s="12"/>
      <c r="G345" s="13">
        <f>Tableau3[[#This Row],[B]]+Tableau3[[#This Row],[C]]</f>
        <v>0</v>
      </c>
      <c r="H345" s="2">
        <f t="shared" si="25"/>
        <v>0</v>
      </c>
      <c r="I345" s="5" t="str">
        <f t="shared" si="26"/>
        <v/>
      </c>
      <c r="J345" s="1" t="str">
        <f t="shared" si="27"/>
        <v/>
      </c>
      <c r="K345" s="1" t="str">
        <f t="shared" si="28"/>
        <v/>
      </c>
      <c r="L345" s="2" t="str">
        <f t="shared" si="29"/>
        <v/>
      </c>
    </row>
    <row r="346" spans="1:12">
      <c r="A346" s="11" t="s">
        <v>347</v>
      </c>
      <c r="B346" s="12"/>
      <c r="C346" s="12"/>
      <c r="D346" s="12"/>
      <c r="E346" s="12"/>
      <c r="F346" s="12"/>
      <c r="G346" s="13">
        <f>Tableau3[[#This Row],[B]]+Tableau3[[#This Row],[C]]</f>
        <v>0</v>
      </c>
      <c r="H346" s="2">
        <f t="shared" si="25"/>
        <v>0</v>
      </c>
      <c r="I346" s="5" t="str">
        <f t="shared" si="26"/>
        <v/>
      </c>
      <c r="J346" s="1" t="str">
        <f t="shared" si="27"/>
        <v/>
      </c>
      <c r="K346" s="1" t="str">
        <f t="shared" si="28"/>
        <v/>
      </c>
      <c r="L346" s="2" t="str">
        <f t="shared" si="29"/>
        <v/>
      </c>
    </row>
    <row r="347" spans="1:12">
      <c r="A347" s="11" t="s">
        <v>348</v>
      </c>
      <c r="B347" s="12"/>
      <c r="C347" s="12"/>
      <c r="D347" s="12"/>
      <c r="E347" s="12"/>
      <c r="F347" s="12"/>
      <c r="G347" s="13">
        <f>Tableau3[[#This Row],[B]]+Tableau3[[#This Row],[C]]</f>
        <v>0</v>
      </c>
      <c r="H347" s="2">
        <f t="shared" si="25"/>
        <v>0</v>
      </c>
      <c r="I347" s="5" t="str">
        <f t="shared" si="26"/>
        <v/>
      </c>
      <c r="J347" s="1" t="str">
        <f t="shared" si="27"/>
        <v/>
      </c>
      <c r="K347" s="1" t="str">
        <f t="shared" si="28"/>
        <v/>
      </c>
      <c r="L347" s="2" t="str">
        <f t="shared" si="29"/>
        <v/>
      </c>
    </row>
    <row r="348" spans="1:12">
      <c r="A348" s="11" t="s">
        <v>349</v>
      </c>
      <c r="B348" s="12"/>
      <c r="C348" s="12"/>
      <c r="D348" s="12"/>
      <c r="E348" s="12"/>
      <c r="F348" s="12"/>
      <c r="G348" s="13">
        <f>Tableau3[[#This Row],[B]]+Tableau3[[#This Row],[C]]</f>
        <v>0</v>
      </c>
      <c r="H348" s="2">
        <f t="shared" si="25"/>
        <v>0</v>
      </c>
      <c r="I348" s="5" t="str">
        <f t="shared" si="26"/>
        <v/>
      </c>
      <c r="J348" s="1" t="str">
        <f t="shared" si="27"/>
        <v/>
      </c>
      <c r="K348" s="1" t="str">
        <f t="shared" si="28"/>
        <v/>
      </c>
      <c r="L348" s="2" t="str">
        <f t="shared" si="29"/>
        <v/>
      </c>
    </row>
    <row r="349" spans="1:12">
      <c r="A349" s="11" t="s">
        <v>350</v>
      </c>
      <c r="B349" s="12"/>
      <c r="C349" s="12"/>
      <c r="D349" s="12"/>
      <c r="E349" s="12"/>
      <c r="F349" s="12"/>
      <c r="G349" s="13">
        <f>Tableau3[[#This Row],[B]]+Tableau3[[#This Row],[C]]</f>
        <v>0</v>
      </c>
      <c r="H349" s="2">
        <f t="shared" si="25"/>
        <v>0</v>
      </c>
      <c r="I349" s="5" t="str">
        <f t="shared" si="26"/>
        <v/>
      </c>
      <c r="J349" s="1" t="str">
        <f t="shared" si="27"/>
        <v/>
      </c>
      <c r="K349" s="1" t="str">
        <f t="shared" si="28"/>
        <v/>
      </c>
      <c r="L349" s="2" t="str">
        <f t="shared" si="29"/>
        <v/>
      </c>
    </row>
    <row r="350" spans="1:12">
      <c r="A350" s="11" t="s">
        <v>351</v>
      </c>
      <c r="B350" s="12"/>
      <c r="C350" s="12"/>
      <c r="D350" s="12"/>
      <c r="E350" s="12"/>
      <c r="F350" s="12"/>
      <c r="G350" s="13">
        <f>Tableau3[[#This Row],[B]]+Tableau3[[#This Row],[C]]</f>
        <v>0</v>
      </c>
      <c r="H350" s="2">
        <f t="shared" si="25"/>
        <v>0</v>
      </c>
      <c r="I350" s="5" t="str">
        <f t="shared" si="26"/>
        <v/>
      </c>
      <c r="J350" s="1" t="str">
        <f t="shared" si="27"/>
        <v/>
      </c>
      <c r="K350" s="1" t="str">
        <f t="shared" si="28"/>
        <v/>
      </c>
      <c r="L350" s="2" t="str">
        <f t="shared" si="29"/>
        <v/>
      </c>
    </row>
    <row r="351" spans="1:12">
      <c r="A351" s="14" t="s">
        <v>353</v>
      </c>
      <c r="B351" s="15"/>
      <c r="C351" s="15"/>
      <c r="D351" s="15"/>
      <c r="E351" s="15"/>
      <c r="F351" s="15"/>
      <c r="G351" s="13">
        <f>Tableau3[[#This Row],[B]]+Tableau3[[#This Row],[C]]</f>
        <v>0</v>
      </c>
      <c r="H351" s="2">
        <f t="shared" si="25"/>
        <v>0</v>
      </c>
      <c r="I351" s="5" t="str">
        <f t="shared" si="26"/>
        <v/>
      </c>
      <c r="J351" s="1" t="str">
        <f t="shared" si="27"/>
        <v/>
      </c>
      <c r="K351" s="1" t="str">
        <f t="shared" si="28"/>
        <v/>
      </c>
      <c r="L351" s="2" t="str">
        <f t="shared" si="29"/>
        <v/>
      </c>
    </row>
  </sheetData>
  <phoneticPr fontId="2" type="noConversion"/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497ED68-4E0E-44A7-9DE0-6499E31A8B3F}">
          <x14:formula1>
            <xm:f>INDEX!$A$2:$A$3</xm:f>
          </x14:formula1>
          <xm:sqref>B2:B351</xm:sqref>
        </x14:dataValidation>
        <x14:dataValidation type="list" allowBlank="1" showInputMessage="1" showErrorMessage="1" xr:uid="{AA504709-9567-47BD-990C-5EC6E5482566}">
          <x14:formula1>
            <xm:f>INDEX!$C$2:$C$5</xm:f>
          </x14:formula1>
          <xm:sqref>C2:C351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ED9E9-501E-446C-9490-C9761F27AF74}">
  <dimension ref="A1:C5"/>
  <sheetViews>
    <sheetView workbookViewId="0">
      <selection activeCell="C2" sqref="C2:C5"/>
    </sheetView>
  </sheetViews>
  <sheetFormatPr baseColWidth="10" defaultRowHeight="15"/>
  <sheetData>
    <row r="1" spans="1:3">
      <c r="A1" t="s">
        <v>380</v>
      </c>
      <c r="C1" t="s">
        <v>381</v>
      </c>
    </row>
    <row r="2" spans="1:3">
      <c r="A2" t="s">
        <v>382</v>
      </c>
      <c r="C2" t="s">
        <v>387</v>
      </c>
    </row>
    <row r="3" spans="1:3">
      <c r="A3" t="s">
        <v>383</v>
      </c>
      <c r="C3" t="s">
        <v>384</v>
      </c>
    </row>
    <row r="4" spans="1:3">
      <c r="C4" t="s">
        <v>385</v>
      </c>
    </row>
    <row r="5" spans="1:3">
      <c r="C5" t="s">
        <v>386</v>
      </c>
    </row>
  </sheetData>
  <sortState xmlns:xlrd2="http://schemas.microsoft.com/office/spreadsheetml/2017/richdata2" ref="C2:C5">
    <sortCondition ref="C2:C5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EA30E-4090-4EA8-98E4-3B4E243D3443}">
  <dimension ref="A1:J20"/>
  <sheetViews>
    <sheetView tabSelected="1" topLeftCell="A5" zoomScale="70" zoomScaleNormal="70" workbookViewId="0">
      <selection activeCell="E10" sqref="E10"/>
    </sheetView>
  </sheetViews>
  <sheetFormatPr baseColWidth="10" defaultRowHeight="15"/>
  <cols>
    <col min="1" max="1" width="28.85546875" style="16" customWidth="1"/>
    <col min="2" max="2" width="13.28515625" style="16" customWidth="1"/>
    <col min="3" max="3" width="14.28515625" style="16" customWidth="1"/>
    <col min="4" max="16384" width="11.42578125" style="16"/>
  </cols>
  <sheetData>
    <row r="1" spans="1:10" ht="75" hidden="1">
      <c r="B1" s="17" t="s">
        <v>360</v>
      </c>
      <c r="D1" s="18" t="s">
        <v>355</v>
      </c>
      <c r="E1" s="18" t="s">
        <v>356</v>
      </c>
      <c r="G1" s="19"/>
      <c r="H1" s="19"/>
      <c r="I1" s="19"/>
      <c r="J1" s="19"/>
    </row>
    <row r="2" spans="1:10" hidden="1">
      <c r="A2" s="16" t="s">
        <v>354</v>
      </c>
      <c r="B2" s="19">
        <v>10</v>
      </c>
      <c r="D2" s="19">
        <f>SUM(Résultats!D2:D351)</f>
        <v>0</v>
      </c>
      <c r="E2" s="19">
        <f>(B6*B2)-D2</f>
        <v>0</v>
      </c>
      <c r="G2" s="19"/>
    </row>
    <row r="3" spans="1:10" hidden="1">
      <c r="A3" s="16" t="s">
        <v>358</v>
      </c>
      <c r="B3" s="19">
        <v>14</v>
      </c>
      <c r="D3" s="19">
        <f>SUM(Résultats!G2:G351)</f>
        <v>0</v>
      </c>
      <c r="E3" s="19">
        <f>($B$6*B3)-D3</f>
        <v>0</v>
      </c>
      <c r="J3" s="19"/>
    </row>
    <row r="4" spans="1:10" hidden="1">
      <c r="A4" s="16" t="s">
        <v>365</v>
      </c>
      <c r="B4" s="19">
        <v>4</v>
      </c>
      <c r="D4" s="19">
        <f>SUM(Résultats!F2:F351)</f>
        <v>0</v>
      </c>
      <c r="E4" s="19">
        <f>(B4*B6)-D4</f>
        <v>0</v>
      </c>
    </row>
    <row r="6" spans="1:10">
      <c r="A6" s="16" t="s">
        <v>357</v>
      </c>
      <c r="B6" s="19">
        <f>COUNTA(Résultats!D2:D351)</f>
        <v>0</v>
      </c>
    </row>
    <row r="8" spans="1:10" ht="30">
      <c r="A8" s="20" t="s">
        <v>378</v>
      </c>
      <c r="B8" s="21" t="s">
        <v>363</v>
      </c>
      <c r="C8" s="22" t="s">
        <v>364</v>
      </c>
    </row>
    <row r="9" spans="1:10">
      <c r="A9" s="23" t="s">
        <v>361</v>
      </c>
      <c r="B9" s="12">
        <f>COUNTIF(Résultats!$H$2:$H$351,"&gt;4")</f>
        <v>0</v>
      </c>
      <c r="C9" s="24" t="e">
        <f>B9/$B$6</f>
        <v>#DIV/0!</v>
      </c>
    </row>
    <row r="10" spans="1:10">
      <c r="A10" s="25" t="s">
        <v>362</v>
      </c>
      <c r="B10" s="15">
        <f>COUNTIF(Résultats!$H$2:$H$351,"&gt;8")</f>
        <v>0</v>
      </c>
      <c r="C10" s="26" t="e">
        <f>B10/$B$6</f>
        <v>#DIV/0!</v>
      </c>
    </row>
    <row r="12" spans="1:10" ht="30">
      <c r="A12" s="20" t="s">
        <v>379</v>
      </c>
      <c r="B12" s="21" t="s">
        <v>363</v>
      </c>
      <c r="C12" s="27" t="s">
        <v>364</v>
      </c>
    </row>
    <row r="13" spans="1:10">
      <c r="A13" s="28" t="s">
        <v>376</v>
      </c>
      <c r="B13" s="12">
        <f>COUNTIF(Résultats!$L$2:$L$351,"RAS")</f>
        <v>0</v>
      </c>
      <c r="C13" s="24" t="e">
        <f>B13/$B$6</f>
        <v>#DIV/0!</v>
      </c>
    </row>
    <row r="14" spans="1:10">
      <c r="A14" s="28" t="s">
        <v>374</v>
      </c>
      <c r="B14" s="12">
        <f>COUNTIF(Résultats!$L$2:$L$351,"SURV")</f>
        <v>0</v>
      </c>
      <c r="C14" s="24" t="e">
        <f t="shared" ref="C14:C15" si="0">B14/$B$6</f>
        <v>#DIV/0!</v>
      </c>
    </row>
    <row r="15" spans="1:10">
      <c r="A15" s="29" t="s">
        <v>369</v>
      </c>
      <c r="B15" s="15">
        <f>COUNTIF(Résultats!$L$2:$L$351,"HAR")</f>
        <v>0</v>
      </c>
      <c r="C15" s="26" t="e">
        <f t="shared" si="0"/>
        <v>#DIV/0!</v>
      </c>
    </row>
    <row r="18" spans="1:3" ht="30">
      <c r="A18" s="18" t="s">
        <v>388</v>
      </c>
      <c r="B18" s="19" t="s">
        <v>389</v>
      </c>
      <c r="C18" s="16" t="s">
        <v>364</v>
      </c>
    </row>
    <row r="19" spans="1:3">
      <c r="A19" s="16" t="s">
        <v>391</v>
      </c>
      <c r="B19" s="19">
        <f>D4</f>
        <v>0</v>
      </c>
    </row>
    <row r="20" spans="1:3" ht="30">
      <c r="A20" s="18" t="s">
        <v>390</v>
      </c>
      <c r="B20" s="19">
        <f>COUNTIF(Résultats!F2:F351,"&gt;0")</f>
        <v>0</v>
      </c>
      <c r="C20" s="30" t="e">
        <f>Tableau4[[#This Row],[Nombre]]/$B$6</f>
        <v>#DIV/0!</v>
      </c>
    </row>
  </sheetData>
  <pageMargins left="0.7" right="0.7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Consignes</vt:lpstr>
      <vt:lpstr>Résultats</vt:lpstr>
      <vt:lpstr>INDEX</vt:lpstr>
      <vt:lpstr>ANALYSE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Bois</dc:creator>
  <cp:lastModifiedBy>Olivier Bois</cp:lastModifiedBy>
  <cp:lastPrinted>2024-11-03T12:31:15Z</cp:lastPrinted>
  <dcterms:created xsi:type="dcterms:W3CDTF">2024-11-02T11:04:21Z</dcterms:created>
  <dcterms:modified xsi:type="dcterms:W3CDTF">2024-11-06T14:06:40Z</dcterms:modified>
</cp:coreProperties>
</file>